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https://daiwahouse.sharepoint.com/sites/msteams_3b3b15/Shared Documents/04_IRグループ/14.ファクトブック（毎年5月）/2025.3/03.開示用データ/"/>
    </mc:Choice>
  </mc:AlternateContent>
  <xr:revisionPtr revIDLastSave="263" documentId="8_{EA91796D-3F7E-4A79-9BD4-EB12FA38A11F}" xr6:coauthVersionLast="47" xr6:coauthVersionMax="47" xr10:uidLastSave="{185EAC69-5726-442E-B4EC-F50F25885B03}"/>
  <bookViews>
    <workbookView xWindow="735" yWindow="735" windowWidth="21600" windowHeight="11505" tabRatio="778" xr2:uid="{7B0C3455-9D9C-4AB8-9592-E24A10992F8A}"/>
  </bookViews>
  <sheets>
    <sheet name="P.1市場①" sheetId="326" r:id="rId1"/>
    <sheet name="P.2財務①" sheetId="324" r:id="rId2"/>
    <sheet name="P.3財務②" sheetId="325" r:id="rId3"/>
    <sheet name="P.4指標①" sheetId="273" r:id="rId4"/>
    <sheet name="P.5指標②" sheetId="314" r:id="rId5"/>
    <sheet name="P.6業績①" sheetId="315" r:id="rId6"/>
    <sheet name="P.7業績②" sheetId="316" r:id="rId7"/>
    <sheet name="P.8業績（参考）" sheetId="349" state="hidden" r:id="rId8"/>
    <sheet name="P.8業績③" sheetId="317" r:id="rId9"/>
    <sheet name="P.9業績④" sheetId="318" r:id="rId10"/>
    <sheet name="P.10業績⑤" sheetId="351" r:id="rId11"/>
    <sheet name="P.11業績⑥" sheetId="345" r:id="rId12"/>
    <sheet name="P.12参考①" sheetId="319" r:id="rId13"/>
    <sheet name="P.13参考②" sheetId="347" r:id="rId14"/>
    <sheet name="P.14参考③" sheetId="321" r:id="rId15"/>
    <sheet name="P.15参考④" sheetId="320" r:id="rId16"/>
    <sheet name="P.16参考⑤" sheetId="352" r:id="rId17"/>
    <sheet name="P.17参考⑥ " sheetId="340" r:id="rId18"/>
    <sheet name="P.18参考⑦" sheetId="339" r:id="rId19"/>
    <sheet name="P.19財務①個別BS" sheetId="342" r:id="rId20"/>
    <sheet name="P.20財務②個別PL" sheetId="343" r:id="rId21"/>
    <sheet name="P.21業績①個別" sheetId="344" r:id="rId22"/>
  </sheets>
  <externalReferences>
    <externalReference r:id="rId23"/>
  </externalReferences>
  <definedNames>
    <definedName name="_xlnm.Print_Area" localSheetId="10">P.10業績⑤!$A$1:$J$42</definedName>
    <definedName name="_xlnm.Print_Area" localSheetId="11">P.11業績⑥!$A$1:$M$46</definedName>
    <definedName name="_xlnm.Print_Area" localSheetId="12">P.12参考①!$A$1:$M$40</definedName>
    <definedName name="_xlnm.Print_Area" localSheetId="13">P.13参考②!$A$1:$M$29</definedName>
    <definedName name="_xlnm.Print_Area" localSheetId="14">P.14参考③!$A$1:$M$63</definedName>
    <definedName name="_xlnm.Print_Area" localSheetId="15">P.15参考④!$A$1:$N$36</definedName>
    <definedName name="_xlnm.Print_Area" localSheetId="16">P.16参考⑤!$A$1:$M$47</definedName>
    <definedName name="_xlnm.Print_Area" localSheetId="17">'P.17参考⑥ '!$A$1:$M$54</definedName>
    <definedName name="_xlnm.Print_Area" localSheetId="18">P.18参考⑦!$A$1:$L$29</definedName>
    <definedName name="_xlnm.Print_Area" localSheetId="19">P.19財務①個別BS!$A$1:$L$63</definedName>
    <definedName name="_xlnm.Print_Area" localSheetId="0">P.1市場①!$A$1:$M$30</definedName>
    <definedName name="_xlnm.Print_Area" localSheetId="20">P.20財務②個別PL!$A$1:$L$20</definedName>
    <definedName name="_xlnm.Print_Area" localSheetId="21">P.21業績①個別!$A$1:$L$45</definedName>
    <definedName name="_xlnm.Print_Area" localSheetId="1">P.2財務①!$A$1:$L$61</definedName>
    <definedName name="_xlnm.Print_Area" localSheetId="2">P.3財務②!$A$1:$M$44</definedName>
    <definedName name="_xlnm.Print_Area" localSheetId="3">P.4指標①!$A$1:$L$28</definedName>
    <definedName name="_xlnm.Print_Area" localSheetId="4">P.5指標②!$A$1:$L$25</definedName>
    <definedName name="_xlnm.Print_Area" localSheetId="5">P.6業績①!$A$1:$M$33</definedName>
    <definedName name="_xlnm.Print_Area" localSheetId="6">P.7業績②!$A$1:$M$47</definedName>
    <definedName name="_xlnm.Print_Area" localSheetId="7">'P.8業績（参考）'!$A$1:$K$95</definedName>
    <definedName name="_xlnm.Print_Area" localSheetId="8">P.8業績③!$A$1:$J$66</definedName>
    <definedName name="_xlnm.Print_Area" localSheetId="9">P.9業績④!$A$1:$J$61</definedName>
    <definedName name="プロジェクト" localSheetId="10">#REF!</definedName>
    <definedName name="プロジェクト" localSheetId="11">#REF!</definedName>
    <definedName name="プロジェクト" localSheetId="12">#REF!</definedName>
    <definedName name="プロジェクト" localSheetId="13">#REF!</definedName>
    <definedName name="プロジェクト" localSheetId="14">#REF!</definedName>
    <definedName name="プロジェクト" localSheetId="15">#REF!</definedName>
    <definedName name="プロジェクト" localSheetId="16">#REF!</definedName>
    <definedName name="プロジェクト" localSheetId="17">#REF!</definedName>
    <definedName name="プロジェクト" localSheetId="18">#REF!</definedName>
    <definedName name="プロジェクト" localSheetId="19">#REF!</definedName>
    <definedName name="プロジェクト" localSheetId="0">#REF!</definedName>
    <definedName name="プロジェクト" localSheetId="20">#REF!</definedName>
    <definedName name="プロジェクト" localSheetId="21">#REF!</definedName>
    <definedName name="プロジェクト" localSheetId="1">#REF!</definedName>
    <definedName name="プロジェクト" localSheetId="2">#REF!</definedName>
    <definedName name="プロジェクト" localSheetId="4">#REF!</definedName>
    <definedName name="プロジェクト" localSheetId="5">#REF!</definedName>
    <definedName name="プロジェクト" localSheetId="6">#REF!</definedName>
    <definedName name="プロジェクト" localSheetId="7">#REF!</definedName>
    <definedName name="プロジェクト" localSheetId="8">#REF!</definedName>
    <definedName name="プロジェクト" localSheetId="9">#REF!</definedName>
    <definedName name="プロジェクト">#REF!</definedName>
    <definedName name="プロジェクトマスタ" localSheetId="10">#REF!</definedName>
    <definedName name="プロジェクトマスタ" localSheetId="11">#REF!</definedName>
    <definedName name="プロジェクトマスタ" localSheetId="12">#REF!</definedName>
    <definedName name="プロジェクトマスタ" localSheetId="13">#REF!</definedName>
    <definedName name="プロジェクトマスタ" localSheetId="14">#REF!</definedName>
    <definedName name="プロジェクトマスタ" localSheetId="15">#REF!</definedName>
    <definedName name="プロジェクトマスタ" localSheetId="16">#REF!</definedName>
    <definedName name="プロジェクトマスタ" localSheetId="17">#REF!</definedName>
    <definedName name="プロジェクトマスタ" localSheetId="18">#REF!</definedName>
    <definedName name="プロジェクトマスタ" localSheetId="19">#REF!</definedName>
    <definedName name="プロジェクトマスタ" localSheetId="0">#REF!</definedName>
    <definedName name="プロジェクトマスタ" localSheetId="20">#REF!</definedName>
    <definedName name="プロジェクトマスタ" localSheetId="21">#REF!</definedName>
    <definedName name="プロジェクトマスタ" localSheetId="1">#REF!</definedName>
    <definedName name="プロジェクトマスタ" localSheetId="2">#REF!</definedName>
    <definedName name="プロジェクトマスタ" localSheetId="4">#REF!</definedName>
    <definedName name="プロジェクトマスタ" localSheetId="5">#REF!</definedName>
    <definedName name="プロジェクトマスタ" localSheetId="6">#REF!</definedName>
    <definedName name="プロジェクトマスタ" localSheetId="7">#REF!</definedName>
    <definedName name="プロジェクトマスタ" localSheetId="8">#REF!</definedName>
    <definedName name="プロジェクトマスタ" localSheetId="9">#REF!</definedName>
    <definedName name="プロジェクトマスタ">#REF!</definedName>
    <definedName name="取得単位" localSheetId="10">[1]FXデータシート!#REF!</definedName>
    <definedName name="取得単位" localSheetId="11">[1]FXデータシート!#REF!</definedName>
    <definedName name="取得単位" localSheetId="12">[1]FXデータシート!#REF!</definedName>
    <definedName name="取得単位" localSheetId="13">[1]FXデータシート!#REF!</definedName>
    <definedName name="取得単位" localSheetId="14">[1]FXデータシート!#REF!</definedName>
    <definedName name="取得単位" localSheetId="15">[1]FXデータシート!#REF!</definedName>
    <definedName name="取得単位" localSheetId="16">[1]FXデータシート!#REF!</definedName>
    <definedName name="取得単位" localSheetId="17">[1]FXデータシート!#REF!</definedName>
    <definedName name="取得単位" localSheetId="18">[1]FXデータシート!#REF!</definedName>
    <definedName name="取得単位" localSheetId="19">[1]FXデータシート!#REF!</definedName>
    <definedName name="取得単位" localSheetId="0">[1]FXデータシート!#REF!</definedName>
    <definedName name="取得単位" localSheetId="20">[1]FXデータシート!#REF!</definedName>
    <definedName name="取得単位" localSheetId="21">[1]FXデータシート!#REF!</definedName>
    <definedName name="取得単位" localSheetId="1">[1]FXデータシート!#REF!</definedName>
    <definedName name="取得単位" localSheetId="2">[1]FXデータシート!#REF!</definedName>
    <definedName name="取得単位" localSheetId="4">[1]FXデータシート!#REF!</definedName>
    <definedName name="取得単位" localSheetId="5">[1]FXデータシート!#REF!</definedName>
    <definedName name="取得単位" localSheetId="6">[1]FXデータシート!#REF!</definedName>
    <definedName name="取得単位" localSheetId="7">[1]FXデータシート!#REF!</definedName>
    <definedName name="取得単位" localSheetId="8">[1]FXデータシート!#REF!</definedName>
    <definedName name="取得単位" localSheetId="9">[1]FXデータシート!#REF!</definedName>
    <definedName name="取得単位">[1]FXデータシート!#REF!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 i="34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大和ハウス工業株式会社</author>
  </authors>
  <commentList>
    <comment ref="B31" authorId="0" shapeId="0" xr:uid="{00000000-0006-0000-0300-000001000000}">
      <text>
        <r>
          <rPr>
            <sz val="9"/>
            <color indexed="81"/>
            <rFont val="ＭＳ Ｐゴシック"/>
            <family val="3"/>
            <charset val="128"/>
          </rPr>
          <t>受取利息及び割引料　- 支払利息及び割引料</t>
        </r>
      </text>
    </comment>
    <comment ref="B32" authorId="0" shapeId="0" xr:uid="{00000000-0006-0000-0300-000002000000}">
      <text>
        <r>
          <rPr>
            <b/>
            <sz val="9"/>
            <color indexed="81"/>
            <rFont val="ＭＳ Ｐゴシック"/>
            <family val="3"/>
            <charset val="128"/>
          </rPr>
          <t>決算短信
期末発行済株式数(自己株式を含む) -　期末自己株式数</t>
        </r>
      </text>
    </comment>
  </commentList>
</comments>
</file>

<file path=xl/sharedStrings.xml><?xml version="1.0" encoding="utf-8"?>
<sst xmlns="http://schemas.openxmlformats.org/spreadsheetml/2006/main" count="2393" uniqueCount="749">
  <si>
    <t>Number of condominium units managed</t>
    <phoneticPr fontId="3"/>
  </si>
  <si>
    <t>Total</t>
  </si>
  <si>
    <t>Net sales</t>
  </si>
  <si>
    <t>Cost of sales</t>
  </si>
  <si>
    <t>Operating income</t>
  </si>
  <si>
    <t>Total assets</t>
  </si>
  <si>
    <t>-</t>
  </si>
  <si>
    <t>Rental housing</t>
    <phoneticPr fontId="3"/>
  </si>
  <si>
    <t>－</t>
  </si>
  <si>
    <t>Operating income</t>
    <phoneticPr fontId="3"/>
  </si>
  <si>
    <t>Ordinary income</t>
    <phoneticPr fontId="3"/>
  </si>
  <si>
    <t>Number of rental housing units managed and occupancy rates</t>
    <phoneticPr fontId="3"/>
  </si>
  <si>
    <t>'16/03</t>
  </si>
  <si>
    <t>Net income</t>
    <phoneticPr fontId="3"/>
  </si>
  <si>
    <t>Ordinary income</t>
    <phoneticPr fontId="3"/>
  </si>
  <si>
    <t>Return on equity 
(ROE)</t>
    <phoneticPr fontId="3"/>
  </si>
  <si>
    <t>Return on assets 
(ROA)</t>
    <phoneticPr fontId="3"/>
  </si>
  <si>
    <t>Fixed ratio</t>
  </si>
  <si>
    <t>Net D/E ratio</t>
    <phoneticPr fontId="8"/>
  </si>
  <si>
    <t>Book-value per share</t>
    <phoneticPr fontId="8"/>
  </si>
  <si>
    <t>Payout ratio</t>
    <phoneticPr fontId="8"/>
  </si>
  <si>
    <t>Single-Family Houses</t>
  </si>
  <si>
    <t>Rental Housing</t>
  </si>
  <si>
    <t>Condominiums</t>
  </si>
  <si>
    <t>Commercial Facilities</t>
  </si>
  <si>
    <t>Logistics, Business &amp; Corporate Facilities</t>
  </si>
  <si>
    <t>Other Businesses</t>
  </si>
  <si>
    <t>Adjustment</t>
  </si>
  <si>
    <t>Operating margin</t>
    <phoneticPr fontId="3"/>
  </si>
  <si>
    <t>Total assets</t>
    <phoneticPr fontId="3"/>
  </si>
  <si>
    <t>Net assets</t>
    <phoneticPr fontId="3"/>
  </si>
  <si>
    <t>Number of model house exhibitions</t>
    <phoneticPr fontId="8"/>
  </si>
  <si>
    <t>Number of family groups visiting</t>
    <phoneticPr fontId="8"/>
  </si>
  <si>
    <t>Average number of family group visits per single model house exhibition</t>
    <phoneticPr fontId="8"/>
  </si>
  <si>
    <t>Number of MACHINAKA-xevo</t>
    <phoneticPr fontId="8"/>
  </si>
  <si>
    <t>Average sales per unit</t>
  </si>
  <si>
    <t>Average sales per unit</t>
    <phoneticPr fontId="8"/>
  </si>
  <si>
    <t>Custom-built houses</t>
    <phoneticPr fontId="8"/>
  </si>
  <si>
    <t xml:space="preserve">Housing development </t>
    <phoneticPr fontId="8"/>
  </si>
  <si>
    <t>Percentage of reconstruction</t>
    <phoneticPr fontId="8"/>
  </si>
  <si>
    <t>Steel-frame</t>
    <phoneticPr fontId="8"/>
  </si>
  <si>
    <t>Wood-frame</t>
    <phoneticPr fontId="8"/>
  </si>
  <si>
    <t>Average area per unit</t>
    <phoneticPr fontId="8"/>
  </si>
  <si>
    <t>Rental housing</t>
    <phoneticPr fontId="8"/>
  </si>
  <si>
    <t>Steel-frame 
(high and mid-rise)</t>
    <phoneticPr fontId="8"/>
  </si>
  <si>
    <t>Rental housing units managed</t>
    <phoneticPr fontId="8"/>
  </si>
  <si>
    <t>Occupancy rates</t>
    <phoneticPr fontId="8"/>
  </si>
  <si>
    <t>Lump-sum contracted units 
(occupancy guarantee)</t>
    <phoneticPr fontId="8"/>
  </si>
  <si>
    <t>Units</t>
    <phoneticPr fontId="3"/>
  </si>
  <si>
    <t>Number of managed units</t>
    <phoneticPr fontId="8"/>
  </si>
  <si>
    <t>Number of managed buildings entrusted by HOAs</t>
    <phoneticPr fontId="8"/>
  </si>
  <si>
    <t>Tenants</t>
    <phoneticPr fontId="8"/>
  </si>
  <si>
    <t>Management of owned commercial facilities</t>
    <phoneticPr fontId="3"/>
  </si>
  <si>
    <t>Number of guests</t>
    <phoneticPr fontId="8"/>
  </si>
  <si>
    <t>Number of members</t>
    <phoneticPr fontId="8"/>
  </si>
  <si>
    <t>Number of golf courses</t>
    <phoneticPr fontId="8"/>
  </si>
  <si>
    <t xml:space="preserve">Number of members </t>
    <phoneticPr fontId="8"/>
  </si>
  <si>
    <t>Number of sports clubs</t>
    <phoneticPr fontId="8"/>
  </si>
  <si>
    <t>Home Center</t>
    <phoneticPr fontId="3"/>
  </si>
  <si>
    <t>Number of stores</t>
    <phoneticPr fontId="8"/>
  </si>
  <si>
    <t>Housing starts</t>
    <phoneticPr fontId="8"/>
  </si>
  <si>
    <t>Houses in housing development projects</t>
    <phoneticPr fontId="8"/>
  </si>
  <si>
    <t>Condominiums for sale</t>
    <phoneticPr fontId="8"/>
  </si>
  <si>
    <t>Rental housing</t>
  </si>
  <si>
    <t>Prefabricated housing starts</t>
    <phoneticPr fontId="8"/>
  </si>
  <si>
    <t>Prefabricated housing share</t>
    <phoneticPr fontId="8"/>
  </si>
  <si>
    <t>Custom-built houses</t>
    <phoneticPr fontId="3"/>
  </si>
  <si>
    <t>Sales of Houses</t>
    <phoneticPr fontId="8"/>
  </si>
  <si>
    <t>Single-family houses
(Custom-built houses)</t>
    <phoneticPr fontId="8"/>
  </si>
  <si>
    <t>Single-family houses in housing development projects</t>
    <phoneticPr fontId="8"/>
  </si>
  <si>
    <t>Inventories</t>
    <phoneticPr fontId="8"/>
  </si>
  <si>
    <t>Land for sale</t>
    <phoneticPr fontId="8"/>
  </si>
  <si>
    <t>Buildings for sale</t>
    <phoneticPr fontId="8"/>
  </si>
  <si>
    <t>Allowance for doubtful accounts</t>
    <phoneticPr fontId="8"/>
  </si>
  <si>
    <t>Total current assets</t>
    <phoneticPr fontId="8"/>
  </si>
  <si>
    <t>Assets</t>
    <phoneticPr fontId="8"/>
  </si>
  <si>
    <t>Current assets</t>
    <phoneticPr fontId="8"/>
  </si>
  <si>
    <t>Land</t>
    <phoneticPr fontId="8"/>
  </si>
  <si>
    <t>Total assets</t>
    <phoneticPr fontId="8"/>
  </si>
  <si>
    <t>Liabilities</t>
    <phoneticPr fontId="8"/>
  </si>
  <si>
    <t>Current liabilities</t>
    <phoneticPr fontId="8"/>
  </si>
  <si>
    <t>Commercial papers</t>
    <phoneticPr fontId="8"/>
  </si>
  <si>
    <t>Income taxes payable</t>
    <phoneticPr fontId="8"/>
  </si>
  <si>
    <t>Total current liabilities</t>
    <phoneticPr fontId="8"/>
  </si>
  <si>
    <t>Noncurrent liabilities</t>
    <phoneticPr fontId="8"/>
  </si>
  <si>
    <t>Total liabilities</t>
    <phoneticPr fontId="8"/>
  </si>
  <si>
    <t>Net assets</t>
    <phoneticPr fontId="8"/>
  </si>
  <si>
    <t>Shareholders' equity</t>
    <phoneticPr fontId="8"/>
  </si>
  <si>
    <t>Capital surplus</t>
    <phoneticPr fontId="8"/>
  </si>
  <si>
    <t>Retained earnings</t>
    <phoneticPr fontId="8"/>
  </si>
  <si>
    <t>Treasury stock</t>
    <phoneticPr fontId="8"/>
  </si>
  <si>
    <t>Total shareholders' equity</t>
    <phoneticPr fontId="8"/>
  </si>
  <si>
    <t>Accumulated other comprehensive income</t>
    <phoneticPr fontId="8"/>
  </si>
  <si>
    <t>Total accumulated other comprehensive income</t>
    <phoneticPr fontId="8"/>
  </si>
  <si>
    <t>Subscription rights to shares</t>
    <phoneticPr fontId="8"/>
  </si>
  <si>
    <t>Non-controlling interests</t>
    <phoneticPr fontId="8"/>
  </si>
  <si>
    <t>Total net assets</t>
    <phoneticPr fontId="8"/>
  </si>
  <si>
    <t>Total liabilities and net assets</t>
    <phoneticPr fontId="8"/>
  </si>
  <si>
    <t>Condominiums for sale</t>
    <phoneticPr fontId="3"/>
  </si>
  <si>
    <t>Interest income and dividends income</t>
  </si>
  <si>
    <t>( ㎡, ￥Million / 百万円 )</t>
  </si>
  <si>
    <t>Sales (Non-Consolidated)</t>
    <phoneticPr fontId="5"/>
  </si>
  <si>
    <t>Display homes completed</t>
    <phoneticPr fontId="8"/>
  </si>
  <si>
    <t>Works in process</t>
    <phoneticPr fontId="8"/>
  </si>
  <si>
    <t>SG&amp;A expenses</t>
    <phoneticPr fontId="3"/>
  </si>
  <si>
    <t>SG&amp;A expenses</t>
    <phoneticPr fontId="8"/>
  </si>
  <si>
    <t>Equity in earnings of affiliates</t>
    <phoneticPr fontId="8"/>
  </si>
  <si>
    <t>Total non-operating income</t>
    <phoneticPr fontId="8"/>
  </si>
  <si>
    <t>Interest expenses</t>
    <phoneticPr fontId="8"/>
  </si>
  <si>
    <t>Equity in losses of affiliates</t>
    <phoneticPr fontId="8"/>
  </si>
  <si>
    <t>Total non-operating expenses</t>
    <phoneticPr fontId="8"/>
  </si>
  <si>
    <t>Ordinary income</t>
    <phoneticPr fontId="8"/>
  </si>
  <si>
    <t>Extraordinary income</t>
    <phoneticPr fontId="8"/>
  </si>
  <si>
    <t>Extraordinary losses</t>
    <phoneticPr fontId="8"/>
  </si>
  <si>
    <t>Income before income taxes and non-controlling shareholders' interests</t>
    <phoneticPr fontId="8"/>
  </si>
  <si>
    <t>Net income attributable to non-controlling shareholders' interests</t>
    <phoneticPr fontId="8"/>
  </si>
  <si>
    <t>Net income attributable to owners of the parent</t>
    <phoneticPr fontId="8"/>
  </si>
  <si>
    <t>Basic net income per share</t>
    <phoneticPr fontId="8"/>
  </si>
  <si>
    <t>Dividend per share</t>
    <phoneticPr fontId="8"/>
  </si>
  <si>
    <t>of which interim dividend per share</t>
    <phoneticPr fontId="8"/>
  </si>
  <si>
    <t>Dividend payout ratio</t>
    <phoneticPr fontId="8"/>
  </si>
  <si>
    <t>Balance between financial income and expenses</t>
    <phoneticPr fontId="8"/>
  </si>
  <si>
    <t>Equity ratio</t>
    <phoneticPr fontId="8"/>
  </si>
  <si>
    <t>Custom-built houses</t>
    <phoneticPr fontId="8"/>
  </si>
  <si>
    <t>Houses in housing development projects</t>
    <phoneticPr fontId="8"/>
  </si>
  <si>
    <t>'17/03</t>
  </si>
  <si>
    <t>アメリカ</t>
  </si>
  <si>
    <t>オーストラリア</t>
  </si>
  <si>
    <t>ASEAN</t>
  </si>
  <si>
    <t>Tohoku</t>
  </si>
  <si>
    <t>Kanto</t>
    <phoneticPr fontId="8"/>
  </si>
  <si>
    <t>Kyushu</t>
    <phoneticPr fontId="8"/>
  </si>
  <si>
    <t>Kinki</t>
    <phoneticPr fontId="8"/>
  </si>
  <si>
    <t>Total</t>
    <phoneticPr fontId="8"/>
  </si>
  <si>
    <t>ASEAN</t>
    <phoneticPr fontId="8"/>
  </si>
  <si>
    <t>Floor areas</t>
  </si>
  <si>
    <t>Floor areas</t>
    <phoneticPr fontId="8"/>
  </si>
  <si>
    <t>Number of facilities</t>
    <phoneticPr fontId="8"/>
  </si>
  <si>
    <t>Number of employees (End of the fiscal year)</t>
    <phoneticPr fontId="3"/>
  </si>
  <si>
    <t>Dividend per share</t>
  </si>
  <si>
    <t>Other Businesses</t>
    <phoneticPr fontId="8"/>
  </si>
  <si>
    <t>Rental Housing</t>
    <phoneticPr fontId="8"/>
  </si>
  <si>
    <t>Condominiums</t>
    <phoneticPr fontId="8"/>
  </si>
  <si>
    <t>Logistics, Business &amp; Corporate Facilities</t>
    <phoneticPr fontId="8"/>
  </si>
  <si>
    <t>その他</t>
    <rPh sb="2" eb="3">
      <t>タ</t>
    </rPh>
    <phoneticPr fontId="8"/>
  </si>
  <si>
    <t>Single-Family Houses</t>
    <phoneticPr fontId="8"/>
  </si>
  <si>
    <t>Commercial Facilities</t>
    <phoneticPr fontId="8"/>
  </si>
  <si>
    <t>マンション</t>
  </si>
  <si>
    <t>合計</t>
  </si>
  <si>
    <t>Occupancy rates</t>
    <phoneticPr fontId="8"/>
  </si>
  <si>
    <t>Hokkaido</t>
    <phoneticPr fontId="8"/>
  </si>
  <si>
    <t>分譲型マンション管理戸数</t>
    <rPh sb="0" eb="3">
      <t>ブンジョウガタ</t>
    </rPh>
    <rPh sb="8" eb="10">
      <t>カンリ</t>
    </rPh>
    <rPh sb="10" eb="12">
      <t>コスウ</t>
    </rPh>
    <phoneticPr fontId="8"/>
  </si>
  <si>
    <t>USA</t>
    <phoneticPr fontId="8"/>
  </si>
  <si>
    <t>Australia</t>
    <phoneticPr fontId="8"/>
  </si>
  <si>
    <t>China</t>
    <phoneticPr fontId="8"/>
  </si>
  <si>
    <t>Financial Institutions</t>
  </si>
  <si>
    <t>Foreigners</t>
    <phoneticPr fontId="8"/>
  </si>
  <si>
    <t>Individuals &amp; Others</t>
    <phoneticPr fontId="8"/>
  </si>
  <si>
    <t>Other Companies</t>
    <phoneticPr fontId="8"/>
  </si>
  <si>
    <t>Securities Companies</t>
    <phoneticPr fontId="8"/>
  </si>
  <si>
    <t>Treasury Stock</t>
    <phoneticPr fontId="8"/>
  </si>
  <si>
    <t>Total liabilities and net assets</t>
    <phoneticPr fontId="8"/>
  </si>
  <si>
    <t>評価・換算差額等合計</t>
    <phoneticPr fontId="8"/>
  </si>
  <si>
    <t>Total valuation and translation adjustments</t>
    <phoneticPr fontId="8"/>
  </si>
  <si>
    <t>評価・換算差額等</t>
    <phoneticPr fontId="8"/>
  </si>
  <si>
    <t>Valuation and translation adjustments</t>
    <phoneticPr fontId="8"/>
  </si>
  <si>
    <t>Buildings and structures</t>
    <phoneticPr fontId="8"/>
  </si>
  <si>
    <t>マンション</t>
    <phoneticPr fontId="8"/>
  </si>
  <si>
    <t>Condominiums for sale</t>
  </si>
  <si>
    <t>戸建</t>
    <rPh sb="0" eb="2">
      <t>コダテ</t>
    </rPh>
    <phoneticPr fontId="8"/>
  </si>
  <si>
    <t>マンション</t>
    <phoneticPr fontId="8"/>
  </si>
  <si>
    <t>Cash and deposits</t>
    <phoneticPr fontId="8"/>
  </si>
  <si>
    <t>Current assets</t>
    <phoneticPr fontId="8"/>
  </si>
  <si>
    <t>Assets</t>
    <phoneticPr fontId="8"/>
  </si>
  <si>
    <t>当期純利益</t>
    <phoneticPr fontId="8"/>
  </si>
  <si>
    <t>Net income</t>
    <phoneticPr fontId="8"/>
  </si>
  <si>
    <t>Extraordinary income</t>
    <phoneticPr fontId="8"/>
  </si>
  <si>
    <t>Condominiums (for sale)</t>
    <phoneticPr fontId="8"/>
  </si>
  <si>
    <t>土地</t>
    <rPh sb="0" eb="2">
      <t>トチ</t>
    </rPh>
    <phoneticPr fontId="8"/>
  </si>
  <si>
    <t>分譲住宅</t>
    <rPh sb="0" eb="2">
      <t>ブンジョウ</t>
    </rPh>
    <rPh sb="2" eb="4">
      <t>ジュウタク</t>
    </rPh>
    <phoneticPr fontId="8"/>
  </si>
  <si>
    <t>Houses in housing development projects</t>
    <phoneticPr fontId="8"/>
  </si>
  <si>
    <t>戸建住宅</t>
    <rPh sb="0" eb="2">
      <t>コダテ</t>
    </rPh>
    <rPh sb="2" eb="4">
      <t>ジュウタク</t>
    </rPh>
    <phoneticPr fontId="8"/>
  </si>
  <si>
    <t>Custom-built houses</t>
    <phoneticPr fontId="8"/>
  </si>
  <si>
    <t>住宅</t>
    <rPh sb="0" eb="2">
      <t>ジュウタク</t>
    </rPh>
    <phoneticPr fontId="3"/>
  </si>
  <si>
    <t>Single-Family Houses</t>
    <phoneticPr fontId="8"/>
  </si>
  <si>
    <t>Logistics, Business &amp; Corporate Facilities</t>
    <phoneticPr fontId="8"/>
  </si>
  <si>
    <t>Commercial Facilities</t>
    <phoneticPr fontId="8"/>
  </si>
  <si>
    <t>Condominiums (for sale)</t>
    <phoneticPr fontId="8"/>
  </si>
  <si>
    <t>集合住宅</t>
    <rPh sb="0" eb="2">
      <t>シュウゴウ</t>
    </rPh>
    <rPh sb="2" eb="4">
      <t>ジュウタク</t>
    </rPh>
    <phoneticPr fontId="3"/>
  </si>
  <si>
    <t>Rental Housing</t>
    <phoneticPr fontId="8"/>
  </si>
  <si>
    <t>Sales amount</t>
    <phoneticPr fontId="3"/>
  </si>
  <si>
    <t>Number of logistics facilities</t>
    <phoneticPr fontId="8"/>
  </si>
  <si>
    <t>Number of logistics facilities</t>
    <phoneticPr fontId="8"/>
  </si>
  <si>
    <t>Number of car parking</t>
    <phoneticPr fontId="8"/>
  </si>
  <si>
    <t>Other countries</t>
    <phoneticPr fontId="8"/>
  </si>
  <si>
    <t>Number of facilities</t>
    <phoneticPr fontId="8"/>
  </si>
  <si>
    <t>Generation capacity</t>
    <phoneticPr fontId="8"/>
  </si>
  <si>
    <t>Number of group companies</t>
    <phoneticPr fontId="3"/>
  </si>
  <si>
    <t>'18/03</t>
  </si>
  <si>
    <t>-</t>
    <phoneticPr fontId="8"/>
  </si>
  <si>
    <t>-</t>
    <phoneticPr fontId="8"/>
  </si>
  <si>
    <t>-</t>
    <phoneticPr fontId="8"/>
  </si>
  <si>
    <t>Composition of development (accumulated)</t>
    <phoneticPr fontId="8"/>
  </si>
  <si>
    <t>管理販売費及び一般管理費</t>
    <rPh sb="0" eb="2">
      <t>カンリ</t>
    </rPh>
    <rPh sb="2" eb="5">
      <t>ハンバイヒ</t>
    </rPh>
    <rPh sb="5" eb="6">
      <t>オヨ</t>
    </rPh>
    <rPh sb="7" eb="9">
      <t>イッパン</t>
    </rPh>
    <rPh sb="9" eb="12">
      <t>カンリヒ</t>
    </rPh>
    <phoneticPr fontId="3"/>
  </si>
  <si>
    <t>売上高総利益率</t>
    <rPh sb="0" eb="2">
      <t>ウリアゲ</t>
    </rPh>
    <rPh sb="2" eb="3">
      <t>タカ</t>
    </rPh>
    <rPh sb="3" eb="6">
      <t>ソウリエキ</t>
    </rPh>
    <rPh sb="6" eb="7">
      <t>リツ</t>
    </rPh>
    <phoneticPr fontId="3"/>
  </si>
  <si>
    <t>専有面積(㎡)</t>
    <rPh sb="0" eb="2">
      <t>センユウ</t>
    </rPh>
    <rPh sb="2" eb="4">
      <t>メンセキ</t>
    </rPh>
    <phoneticPr fontId="3"/>
  </si>
  <si>
    <t>平均専有面積(㎡)</t>
    <rPh sb="0" eb="2">
      <t>ヘイキン</t>
    </rPh>
    <rPh sb="2" eb="4">
      <t>センユウ</t>
    </rPh>
    <rPh sb="4" eb="6">
      <t>メンセキ</t>
    </rPh>
    <phoneticPr fontId="3"/>
  </si>
  <si>
    <t>Income taxes and others</t>
    <phoneticPr fontId="8"/>
  </si>
  <si>
    <t>Income taxes and others</t>
    <phoneticPr fontId="8"/>
  </si>
  <si>
    <t>Interest-bearing liabilities
(excl. lease obligations)</t>
  </si>
  <si>
    <t>Car Parking Bussiness</t>
    <phoneticPr fontId="8"/>
  </si>
  <si>
    <t>'19/03</t>
  </si>
  <si>
    <t>営業利益</t>
    <rPh sb="0" eb="2">
      <t>エイギョウ</t>
    </rPh>
    <rPh sb="2" eb="4">
      <t>リエキ</t>
    </rPh>
    <phoneticPr fontId="3"/>
  </si>
  <si>
    <t>物流施設の開発延床面積（累計）</t>
    <rPh sb="0" eb="2">
      <t>ブツリュウ</t>
    </rPh>
    <rPh sb="2" eb="4">
      <t>シセツ</t>
    </rPh>
    <rPh sb="5" eb="7">
      <t>カイハツ</t>
    </rPh>
    <rPh sb="7" eb="9">
      <t>ノベユカ</t>
    </rPh>
    <rPh sb="9" eb="11">
      <t>メンセキ</t>
    </rPh>
    <rPh sb="12" eb="14">
      <t>ルイケイ</t>
    </rPh>
    <phoneticPr fontId="8"/>
  </si>
  <si>
    <t>商業施設</t>
    <rPh sb="0" eb="2">
      <t>ショウギョウ</t>
    </rPh>
    <rPh sb="2" eb="4">
      <t>シセツ</t>
    </rPh>
    <phoneticPr fontId="3"/>
  </si>
  <si>
    <t>Existing Homes</t>
    <phoneticPr fontId="8"/>
  </si>
  <si>
    <t>－</t>
    <phoneticPr fontId="8"/>
  </si>
  <si>
    <t>Number of hotels</t>
  </si>
  <si>
    <t>Number of rooms</t>
  </si>
  <si>
    <t>Sales of rental housing</t>
    <phoneticPr fontId="8"/>
  </si>
  <si>
    <t>住宅販売戸数</t>
    <rPh sb="0" eb="2">
      <t>ジュウタク</t>
    </rPh>
    <phoneticPr fontId="3"/>
  </si>
  <si>
    <t xml:space="preserve">
Sales</t>
    <phoneticPr fontId="8"/>
  </si>
  <si>
    <t>'20/03</t>
  </si>
  <si>
    <t>City-Center hotels</t>
    <phoneticPr fontId="8"/>
  </si>
  <si>
    <t xml:space="preserve">Earnings per share </t>
    <phoneticPr fontId="8"/>
  </si>
  <si>
    <t>Price earnings ratio 
(Times)</t>
    <phoneticPr fontId="8"/>
  </si>
  <si>
    <t>都市型ホテル</t>
    <rPh sb="0" eb="3">
      <t>トシガタ</t>
    </rPh>
    <phoneticPr fontId="3"/>
  </si>
  <si>
    <t xml:space="preserve">Price book-value ratio (Times) </t>
    <phoneticPr fontId="8"/>
  </si>
  <si>
    <t>-</t>
    <phoneticPr fontId="8"/>
  </si>
  <si>
    <t>-</t>
    <phoneticPr fontId="8"/>
  </si>
  <si>
    <t>-</t>
    <phoneticPr fontId="8"/>
  </si>
  <si>
    <t>売上高</t>
    <rPh sb="0" eb="2">
      <t>ウリアゲ</t>
    </rPh>
    <rPh sb="2" eb="3">
      <t>タカ</t>
    </rPh>
    <phoneticPr fontId="3"/>
  </si>
  <si>
    <t>Number of hotels</t>
    <phoneticPr fontId="8"/>
  </si>
  <si>
    <t>ホテル数</t>
    <phoneticPr fontId="8"/>
  </si>
  <si>
    <t>客室稼働率</t>
    <rPh sb="2" eb="4">
      <t>カドウ</t>
    </rPh>
    <rPh sb="4" eb="5">
      <t>リツ</t>
    </rPh>
    <phoneticPr fontId="3"/>
  </si>
  <si>
    <t>Subleasing areas of commercial facilities</t>
    <phoneticPr fontId="3"/>
  </si>
  <si>
    <t>'22/03</t>
    <phoneticPr fontId="8"/>
  </si>
  <si>
    <t>環境エネルギー</t>
    <rPh sb="0" eb="2">
      <t>カンキョウ</t>
    </rPh>
    <phoneticPr fontId="3"/>
  </si>
  <si>
    <t>プレハブシェア</t>
    <phoneticPr fontId="3"/>
  </si>
  <si>
    <t>'22/03</t>
    <rPh sb="0" eb="6">
      <t>ケイカク</t>
    </rPh>
    <phoneticPr fontId="3"/>
  </si>
  <si>
    <t>Excluded amortization of
actuarial differences</t>
    <phoneticPr fontId="8"/>
  </si>
  <si>
    <t>D/E ratio after taking the hybrid financing into account</t>
    <phoneticPr fontId="8"/>
  </si>
  <si>
    <t>住宅販売戸数（国内）</t>
    <rPh sb="7" eb="9">
      <t>コクナイ</t>
    </rPh>
    <phoneticPr fontId="8"/>
  </si>
  <si>
    <t>住宅販売戸数（海外）</t>
    <rPh sb="0" eb="2">
      <t>ジュウタク</t>
    </rPh>
    <rPh sb="2" eb="4">
      <t>ハンバイ</t>
    </rPh>
    <rPh sb="4" eb="6">
      <t>コスウ</t>
    </rPh>
    <rPh sb="7" eb="9">
      <t>カイガイ</t>
    </rPh>
    <phoneticPr fontId="8"/>
  </si>
  <si>
    <t>Sales of Single-family houses
(Domestic)</t>
    <phoneticPr fontId="8"/>
  </si>
  <si>
    <t>Sales of Single-family houses
(Overseas)</t>
    <phoneticPr fontId="8"/>
  </si>
  <si>
    <t>Environment and Energy</t>
  </si>
  <si>
    <t>-</t>
    <phoneticPr fontId="8"/>
  </si>
  <si>
    <t>Developed area of logistics facility (accumulated)</t>
    <phoneticPr fontId="8"/>
  </si>
  <si>
    <t>Current ratio</t>
    <phoneticPr fontId="8"/>
  </si>
  <si>
    <t>D/E ratio</t>
    <phoneticPr fontId="8"/>
  </si>
  <si>
    <t>営業利益</t>
    <phoneticPr fontId="8"/>
  </si>
  <si>
    <t>■Major changes</t>
    <phoneticPr fontId="3"/>
  </si>
  <si>
    <t>1) Change in segments</t>
    <phoneticPr fontId="8"/>
  </si>
  <si>
    <t>・環境エネルギー事業への取り組みを強化するため、「その他」に含めていた「環境エネルギー事業」を独立セグメントとします。</t>
    <phoneticPr fontId="8"/>
  </si>
  <si>
    <t>・「住宅ストック」事業に含めていた各社のセグメンテーションを変更したため、同セグメントは廃止します。</t>
    <phoneticPr fontId="8"/>
  </si>
  <si>
    <t>・一部のグループ会社について、各々のバリューチェーンに応じたセグメントにセグメンテーションを変更します。</t>
    <phoneticPr fontId="8"/>
  </si>
  <si>
    <t>Net income attributable to owners of the parent</t>
    <phoneticPr fontId="3"/>
  </si>
  <si>
    <t>In accordance with the start of 7th Medium-Term Management Plan, the reporting segment will be changed from FY2022.</t>
    <phoneticPr fontId="8"/>
  </si>
  <si>
    <t>2022年度からスタートした第7次中期経営計画に合わせて、2023年3月期より報告セグメントを変更します。</t>
    <rPh sb="4" eb="6">
      <t>ネンド</t>
    </rPh>
    <rPh sb="14" eb="15">
      <t>ダイ</t>
    </rPh>
    <rPh sb="16" eb="17">
      <t>ツギ</t>
    </rPh>
    <rPh sb="17" eb="19">
      <t>チュウキ</t>
    </rPh>
    <rPh sb="19" eb="21">
      <t>ケイエイ</t>
    </rPh>
    <rPh sb="21" eb="23">
      <t>ケイカク</t>
    </rPh>
    <rPh sb="24" eb="25">
      <t>ア</t>
    </rPh>
    <rPh sb="33" eb="34">
      <t>ネン</t>
    </rPh>
    <rPh sb="35" eb="37">
      <t>ガツキ</t>
    </rPh>
    <rPh sb="39" eb="41">
      <t>ホウコク</t>
    </rPh>
    <rPh sb="47" eb="49">
      <t>ヘンコウ</t>
    </rPh>
    <phoneticPr fontId="4"/>
  </si>
  <si>
    <t>The actual results for FY2021 are rearranged and disclosed according to the changed reporting sement classification.</t>
    <phoneticPr fontId="8"/>
  </si>
  <si>
    <t>2022年3月期の実績については変更後の報告セグメントの区分で組み替えて開示しています。</t>
    <rPh sb="4" eb="5">
      <t>ネン</t>
    </rPh>
    <rPh sb="6" eb="8">
      <t>ガツキ</t>
    </rPh>
    <rPh sb="9" eb="11">
      <t>ジッセキ</t>
    </rPh>
    <rPh sb="16" eb="19">
      <t>ヘンコウゴ</t>
    </rPh>
    <rPh sb="20" eb="22">
      <t>ホウコク</t>
    </rPh>
    <rPh sb="28" eb="30">
      <t>クブン</t>
    </rPh>
    <rPh sb="31" eb="32">
      <t>ク</t>
    </rPh>
    <rPh sb="33" eb="34">
      <t>カ</t>
    </rPh>
    <rPh sb="36" eb="38">
      <t>カイジ</t>
    </rPh>
    <phoneticPr fontId="4"/>
  </si>
  <si>
    <t>売上高</t>
    <rPh sb="0" eb="2">
      <t>ウリアゲ</t>
    </rPh>
    <rPh sb="2" eb="3">
      <t>ダカ</t>
    </rPh>
    <phoneticPr fontId="3"/>
  </si>
  <si>
    <t xml:space="preserve">
Operating income</t>
    <phoneticPr fontId="8"/>
  </si>
  <si>
    <t>Note: Maximum output is indicated in "generation capacity" from FY2021.</t>
    <phoneticPr fontId="8"/>
  </si>
  <si>
    <t>Operating Income</t>
    <phoneticPr fontId="8"/>
  </si>
  <si>
    <t>Operating Margin</t>
    <phoneticPr fontId="8"/>
  </si>
  <si>
    <t>戸建住宅</t>
    <rPh sb="0" eb="2">
      <t>コダテ</t>
    </rPh>
    <rPh sb="2" eb="4">
      <t>ジュウタク</t>
    </rPh>
    <phoneticPr fontId="3"/>
  </si>
  <si>
    <t>賃貸住宅</t>
    <rPh sb="0" eb="2">
      <t>チンタイ</t>
    </rPh>
    <rPh sb="2" eb="4">
      <t>ジュウタク</t>
    </rPh>
    <phoneticPr fontId="3"/>
  </si>
  <si>
    <t xml:space="preserve">　Operating Data (Non-Consolidated)    事業データ（個別） </t>
    <rPh sb="38" eb="40">
      <t>ジギョウ</t>
    </rPh>
    <rPh sb="44" eb="46">
      <t>コベツ</t>
    </rPh>
    <phoneticPr fontId="3"/>
  </si>
  <si>
    <t>　Orders Received by Business Segment (Non-Consolidated)   事業別　受注高</t>
    <rPh sb="58" eb="60">
      <t>ジギョウ</t>
    </rPh>
    <rPh sb="60" eb="61">
      <t>ベツ</t>
    </rPh>
    <rPh sb="62" eb="64">
      <t>ジュチュウ</t>
    </rPh>
    <rPh sb="64" eb="65">
      <t>タカ</t>
    </rPh>
    <phoneticPr fontId="3"/>
  </si>
  <si>
    <t>（￥Million / 百万円）</t>
    <rPh sb="12" eb="15">
      <t>ヒャクマンエン</t>
    </rPh>
    <phoneticPr fontId="3"/>
  </si>
  <si>
    <r>
      <t>Land</t>
    </r>
    <r>
      <rPr>
        <sz val="6"/>
        <rFont val="Meiryo UI"/>
        <family val="3"/>
        <charset val="128"/>
      </rPr>
      <t xml:space="preserve"> (including residential lots of housing development projects)</t>
    </r>
    <phoneticPr fontId="8"/>
  </si>
  <si>
    <t>事業施設</t>
    <rPh sb="0" eb="2">
      <t>ジギョウ</t>
    </rPh>
    <rPh sb="2" eb="4">
      <t>シセツ</t>
    </rPh>
    <phoneticPr fontId="3"/>
  </si>
  <si>
    <t>　Sales by Business Segment (Non-Consolidated)   事業別　売上高</t>
    <rPh sb="48" eb="50">
      <t>ジギョウ</t>
    </rPh>
    <rPh sb="50" eb="51">
      <t>ベツ</t>
    </rPh>
    <rPh sb="52" eb="54">
      <t>ウリアゲ</t>
    </rPh>
    <rPh sb="54" eb="55">
      <t>タカ</t>
    </rPh>
    <phoneticPr fontId="3"/>
  </si>
  <si>
    <t xml:space="preserve">　Gross Profit Ratio by Business Segment (Non-Consolidated)   事業別　売上総利益率 </t>
    <rPh sb="61" eb="63">
      <t>ジギョウ</t>
    </rPh>
    <rPh sb="63" eb="64">
      <t>ベツ</t>
    </rPh>
    <rPh sb="65" eb="67">
      <t>ウリアゲ</t>
    </rPh>
    <rPh sb="67" eb="68">
      <t>ソウ</t>
    </rPh>
    <rPh sb="68" eb="70">
      <t>リエキ</t>
    </rPh>
    <rPh sb="70" eb="71">
      <t>リツ</t>
    </rPh>
    <phoneticPr fontId="3"/>
  </si>
  <si>
    <t>　Financial Data (Non-Consolidated)   財務データ（個別） 2</t>
    <rPh sb="37" eb="39">
      <t>ザイム</t>
    </rPh>
    <rPh sb="43" eb="45">
      <t>コベツ</t>
    </rPh>
    <phoneticPr fontId="3"/>
  </si>
  <si>
    <t>　Non-Consolidated Statements of Income    損益計算書</t>
    <rPh sb="42" eb="44">
      <t>ソンエキ</t>
    </rPh>
    <rPh sb="44" eb="47">
      <t>ケイサンショ</t>
    </rPh>
    <phoneticPr fontId="3"/>
  </si>
  <si>
    <t>（￥Million / 百万円）</t>
    <phoneticPr fontId="3"/>
  </si>
  <si>
    <t>売上高</t>
  </si>
  <si>
    <t>売上原価</t>
  </si>
  <si>
    <t>販売費及び一般管理費</t>
  </si>
  <si>
    <t>営業利益</t>
  </si>
  <si>
    <t xml:space="preserve">受取利息･配当金 </t>
  </si>
  <si>
    <t>営業外収益計</t>
    <phoneticPr fontId="8"/>
  </si>
  <si>
    <t>支払利息</t>
    <phoneticPr fontId="8"/>
  </si>
  <si>
    <t>営業外費用計</t>
    <phoneticPr fontId="8"/>
  </si>
  <si>
    <t>経常利益</t>
    <phoneticPr fontId="8"/>
  </si>
  <si>
    <t>特別利益</t>
    <phoneticPr fontId="8"/>
  </si>
  <si>
    <t>特別損失</t>
    <phoneticPr fontId="8"/>
  </si>
  <si>
    <t>税金等調整前当期純利益</t>
    <phoneticPr fontId="8"/>
  </si>
  <si>
    <t xml:space="preserve">法人税等 </t>
    <phoneticPr fontId="8"/>
  </si>
  <si>
    <t>　Financial Data (Non-Consolidated)   財務データ（個別） 1</t>
    <rPh sb="37" eb="39">
      <t>ザイム</t>
    </rPh>
    <rPh sb="43" eb="45">
      <t>コベツ</t>
    </rPh>
    <phoneticPr fontId="3"/>
  </si>
  <si>
    <t>　Non-Consolidated Balance Sheets    貸借対照表</t>
    <phoneticPr fontId="3"/>
  </si>
  <si>
    <t>資産の部</t>
    <phoneticPr fontId="3"/>
  </si>
  <si>
    <t xml:space="preserve">流動資産 </t>
    <phoneticPr fontId="8"/>
  </si>
  <si>
    <t>現金預金</t>
    <rPh sb="0" eb="2">
      <t>ゲンキン</t>
    </rPh>
    <rPh sb="2" eb="4">
      <t>ヨキン</t>
    </rPh>
    <phoneticPr fontId="3"/>
  </si>
  <si>
    <t>有価証券</t>
    <rPh sb="0" eb="2">
      <t>ユウカ</t>
    </rPh>
    <rPh sb="2" eb="4">
      <t>ショウケン</t>
    </rPh>
    <phoneticPr fontId="3"/>
  </si>
  <si>
    <t>たな卸資産</t>
    <rPh sb="2" eb="3">
      <t>オロシ</t>
    </rPh>
    <rPh sb="3" eb="5">
      <t>シサン</t>
    </rPh>
    <phoneticPr fontId="3"/>
  </si>
  <si>
    <t>未成工事支出金</t>
    <phoneticPr fontId="8"/>
  </si>
  <si>
    <t>販売用土地</t>
    <phoneticPr fontId="8"/>
  </si>
  <si>
    <t>販売用建物</t>
    <phoneticPr fontId="8"/>
  </si>
  <si>
    <t xml:space="preserve">その他の流動資産 </t>
    <phoneticPr fontId="8"/>
  </si>
  <si>
    <t xml:space="preserve">貸倒引当金 </t>
    <phoneticPr fontId="8"/>
  </si>
  <si>
    <t>流動資産合計</t>
    <phoneticPr fontId="8"/>
  </si>
  <si>
    <t>固定資産</t>
    <phoneticPr fontId="8"/>
  </si>
  <si>
    <t>建物及び構築物</t>
    <phoneticPr fontId="8"/>
  </si>
  <si>
    <t>土地</t>
    <phoneticPr fontId="8"/>
  </si>
  <si>
    <t>固定資産合計</t>
    <phoneticPr fontId="8"/>
  </si>
  <si>
    <t>資産合計</t>
    <phoneticPr fontId="8"/>
  </si>
  <si>
    <t>負債の部</t>
    <phoneticPr fontId="8"/>
  </si>
  <si>
    <t>流動負債</t>
    <phoneticPr fontId="8"/>
  </si>
  <si>
    <t>支払手形･工事未払金等</t>
    <phoneticPr fontId="8"/>
  </si>
  <si>
    <t>コマーシャル･ペーパー</t>
    <phoneticPr fontId="8"/>
  </si>
  <si>
    <t>一年以内償還予定の社債</t>
    <phoneticPr fontId="8"/>
  </si>
  <si>
    <t>一年以内返済予定の長期借入金</t>
    <phoneticPr fontId="8"/>
  </si>
  <si>
    <t xml:space="preserve">その他の流動負債 </t>
    <phoneticPr fontId="8"/>
  </si>
  <si>
    <t>流動負債合計</t>
    <phoneticPr fontId="8"/>
  </si>
  <si>
    <t>固定負債</t>
    <phoneticPr fontId="8"/>
  </si>
  <si>
    <t>社債</t>
    <phoneticPr fontId="8"/>
  </si>
  <si>
    <t xml:space="preserve">長期借入金 </t>
    <phoneticPr fontId="8"/>
  </si>
  <si>
    <t xml:space="preserve">その他の固定負債 </t>
    <phoneticPr fontId="8"/>
  </si>
  <si>
    <t>固定負債合計</t>
    <phoneticPr fontId="8"/>
  </si>
  <si>
    <t>負債合計</t>
    <phoneticPr fontId="8"/>
  </si>
  <si>
    <t>純資産の部</t>
    <phoneticPr fontId="8"/>
  </si>
  <si>
    <t>資本金</t>
    <phoneticPr fontId="8"/>
  </si>
  <si>
    <t>資本剰余金</t>
    <phoneticPr fontId="8"/>
  </si>
  <si>
    <t>利益剰余金</t>
    <phoneticPr fontId="8"/>
  </si>
  <si>
    <t>自己株式</t>
    <phoneticPr fontId="8"/>
  </si>
  <si>
    <t>株主資本合計</t>
    <phoneticPr fontId="8"/>
  </si>
  <si>
    <t>その他有価証券評価差額金</t>
    <phoneticPr fontId="8"/>
  </si>
  <si>
    <t>繰延ヘッジ損益</t>
    <phoneticPr fontId="8"/>
  </si>
  <si>
    <t>土地再評価差額金</t>
    <phoneticPr fontId="8"/>
  </si>
  <si>
    <t>新株予約権</t>
    <phoneticPr fontId="8"/>
  </si>
  <si>
    <t>純資産合計</t>
    <phoneticPr fontId="8"/>
  </si>
  <si>
    <t>負債純資産合計</t>
    <phoneticPr fontId="8"/>
  </si>
  <si>
    <t>　Reference Materials   参考データ 6</t>
    <rPh sb="23" eb="25">
      <t>サンコウ</t>
    </rPh>
    <phoneticPr fontId="3"/>
  </si>
  <si>
    <t>Solar power
太陽光</t>
    <phoneticPr fontId="8"/>
  </si>
  <si>
    <t>物件数</t>
    <rPh sb="0" eb="2">
      <t>ブッケン</t>
    </rPh>
    <rPh sb="2" eb="3">
      <t>スウ</t>
    </rPh>
    <phoneticPr fontId="8"/>
  </si>
  <si>
    <t>Wind power
風力</t>
    <phoneticPr fontId="8"/>
  </si>
  <si>
    <t>Water power
水力</t>
    <rPh sb="12" eb="14">
      <t>スイリョク</t>
    </rPh>
    <rPh sb="13" eb="14">
      <t>リョク</t>
    </rPh>
    <phoneticPr fontId="8"/>
  </si>
  <si>
    <t>Total
合計</t>
    <rPh sb="6" eb="8">
      <t>ゴウケイ</t>
    </rPh>
    <phoneticPr fontId="8"/>
  </si>
  <si>
    <t>発電出力（MW）</t>
    <rPh sb="0" eb="1">
      <t>ハツデン</t>
    </rPh>
    <rPh sb="2" eb="4">
      <t>シュツリョク</t>
    </rPh>
    <phoneticPr fontId="8"/>
  </si>
  <si>
    <t>注: 22/3期から、発電出力は最大出力で表記しています。</t>
    <rPh sb="7" eb="8">
      <t>キ</t>
    </rPh>
    <rPh sb="11" eb="13">
      <t>ハツデン</t>
    </rPh>
    <rPh sb="13" eb="15">
      <t>シュツリョク</t>
    </rPh>
    <rPh sb="16" eb="18">
      <t>サイダイ</t>
    </rPh>
    <rPh sb="18" eb="20">
      <t>シュツリョク</t>
    </rPh>
    <rPh sb="21" eb="23">
      <t>ヒョウキ</t>
    </rPh>
    <phoneticPr fontId="8"/>
  </si>
  <si>
    <t>駐車場事業</t>
    <rPh sb="0" eb="2">
      <t>チュウシャ</t>
    </rPh>
    <rPh sb="2" eb="3">
      <t>バ</t>
    </rPh>
    <rPh sb="3" eb="5">
      <t>ジギョウ</t>
    </rPh>
    <phoneticPr fontId="3"/>
  </si>
  <si>
    <t>施設数</t>
    <rPh sb="0" eb="2">
      <t>シセツ</t>
    </rPh>
    <rPh sb="2" eb="3">
      <t>スウ</t>
    </rPh>
    <phoneticPr fontId="8"/>
  </si>
  <si>
    <t>収容台数</t>
    <rPh sb="0" eb="2">
      <t>シュウヨウ</t>
    </rPh>
    <rPh sb="2" eb="4">
      <t>ダイスウ</t>
    </rPh>
    <phoneticPr fontId="8"/>
  </si>
  <si>
    <t xml:space="preserve"> 【Reference/参考】Overseas  Business 海外事業</t>
    <rPh sb="12" eb="14">
      <t>サンコウ</t>
    </rPh>
    <phoneticPr fontId="8"/>
  </si>
  <si>
    <t>（￥100Million / 億円）</t>
    <rPh sb="15" eb="16">
      <t>オク</t>
    </rPh>
    <phoneticPr fontId="3"/>
  </si>
  <si>
    <t>中国</t>
    <rPh sb="0" eb="2">
      <t>チュウゴク</t>
    </rPh>
    <phoneticPr fontId="8"/>
  </si>
  <si>
    <t>合計</t>
    <rPh sb="0" eb="2">
      <t>ゴウケイ</t>
    </rPh>
    <phoneticPr fontId="8"/>
  </si>
  <si>
    <r>
      <rPr>
        <sz val="7"/>
        <color theme="1"/>
        <rFont val="Meiryo UI"/>
        <family val="3"/>
        <charset val="128"/>
      </rPr>
      <t>（￥100Million / 億円）</t>
    </r>
    <rPh sb="15" eb="16">
      <t>オク</t>
    </rPh>
    <phoneticPr fontId="3"/>
  </si>
  <si>
    <t>　Reference Materials   参考データ 5</t>
    <rPh sb="23" eb="25">
      <t>サンコウ</t>
    </rPh>
    <phoneticPr fontId="3"/>
  </si>
  <si>
    <t>　Logistics, Business &amp; Corporate Facilities Business   事業施設事業</t>
    <rPh sb="55" eb="57">
      <t>ジギョウ</t>
    </rPh>
    <rPh sb="57" eb="59">
      <t>シセツ</t>
    </rPh>
    <rPh sb="59" eb="61">
      <t>ジギョウ</t>
    </rPh>
    <phoneticPr fontId="3"/>
  </si>
  <si>
    <t>(Thousand ㎡ / 千㎡ )</t>
    <rPh sb="14" eb="15">
      <t>セン</t>
    </rPh>
    <phoneticPr fontId="8"/>
  </si>
  <si>
    <t>北海道</t>
    <rPh sb="0" eb="3">
      <t>ホッカイドウ</t>
    </rPh>
    <phoneticPr fontId="8"/>
  </si>
  <si>
    <t>東北</t>
    <rPh sb="0" eb="2">
      <t>トウホク</t>
    </rPh>
    <phoneticPr fontId="8"/>
  </si>
  <si>
    <t>Kanto
関東</t>
    <phoneticPr fontId="8"/>
  </si>
  <si>
    <t>関東</t>
    <rPh sb="0" eb="2">
      <t>カントウ</t>
    </rPh>
    <phoneticPr fontId="8"/>
  </si>
  <si>
    <t>Hokushinetsu・Chubu</t>
    <phoneticPr fontId="8"/>
  </si>
  <si>
    <t>北信越・中部</t>
    <rPh sb="0" eb="3">
      <t>ホクシンエツ</t>
    </rPh>
    <rPh sb="4" eb="6">
      <t>チュウブ</t>
    </rPh>
    <phoneticPr fontId="8"/>
  </si>
  <si>
    <t>近畿</t>
    <rPh sb="0" eb="2">
      <t>キンキ</t>
    </rPh>
    <phoneticPr fontId="8"/>
  </si>
  <si>
    <t>Chugoku・Shikoku</t>
    <phoneticPr fontId="8"/>
  </si>
  <si>
    <t>中国・四国</t>
    <rPh sb="0" eb="2">
      <t>チュウゴク</t>
    </rPh>
    <rPh sb="3" eb="5">
      <t>シコク</t>
    </rPh>
    <phoneticPr fontId="8"/>
  </si>
  <si>
    <t>Kyushu
九州</t>
    <phoneticPr fontId="8"/>
  </si>
  <si>
    <t>九州</t>
    <rPh sb="0" eb="2">
      <t>キュウシュウ</t>
    </rPh>
    <phoneticPr fontId="8"/>
  </si>
  <si>
    <t>開発構成(累計)</t>
    <rPh sb="0" eb="2">
      <t>カイハツ</t>
    </rPh>
    <rPh sb="2" eb="4">
      <t>コウセイ</t>
    </rPh>
    <rPh sb="5" eb="7">
      <t>ルイケイ</t>
    </rPh>
    <phoneticPr fontId="8"/>
  </si>
  <si>
    <t>Build-to-suit type
BTS型</t>
    <rPh sb="22" eb="23">
      <t>ガタ</t>
    </rPh>
    <phoneticPr fontId="8"/>
  </si>
  <si>
    <t>延床面積</t>
    <rPh sb="0" eb="1">
      <t>ノ</t>
    </rPh>
    <rPh sb="1" eb="4">
      <t>ユカメンセキ</t>
    </rPh>
    <phoneticPr fontId="8"/>
  </si>
  <si>
    <t>Multi-tenant type
マルチ型</t>
    <rPh sb="21" eb="22">
      <t>ガタ</t>
    </rPh>
    <phoneticPr fontId="8"/>
  </si>
  <si>
    <t>　Other Businesses  その他事業</t>
    <rPh sb="21" eb="22">
      <t>タ</t>
    </rPh>
    <rPh sb="22" eb="24">
      <t>ジギョウ</t>
    </rPh>
    <phoneticPr fontId="3"/>
  </si>
  <si>
    <t>客室数</t>
    <phoneticPr fontId="3"/>
  </si>
  <si>
    <t>ホテル数</t>
  </si>
  <si>
    <t>健康余暇</t>
    <rPh sb="0" eb="2">
      <t>ケンコウ</t>
    </rPh>
    <rPh sb="2" eb="4">
      <t>ヨカ</t>
    </rPh>
    <phoneticPr fontId="3"/>
  </si>
  <si>
    <t>Sports Club NAS
スポーツクラブＮＡＳ</t>
    <phoneticPr fontId="8"/>
  </si>
  <si>
    <t>スポーツクラブ数</t>
    <rPh sb="7" eb="8">
      <t>スウ</t>
    </rPh>
    <phoneticPr fontId="3"/>
  </si>
  <si>
    <t>DAIWA ROYAL GOLF
ダイワロイヤルゴルフ</t>
    <phoneticPr fontId="8"/>
  </si>
  <si>
    <t>ゴルフ場ご利用
お客様数（人）</t>
    <rPh sb="3" eb="4">
      <t>ジョウ</t>
    </rPh>
    <rPh sb="5" eb="7">
      <t>リヨウ</t>
    </rPh>
    <rPh sb="9" eb="11">
      <t>キャクサマ</t>
    </rPh>
    <rPh sb="11" eb="12">
      <t>スウ</t>
    </rPh>
    <rPh sb="13" eb="14">
      <t>ヒト</t>
    </rPh>
    <phoneticPr fontId="3"/>
  </si>
  <si>
    <t>期末会員数（人）</t>
    <phoneticPr fontId="8"/>
  </si>
  <si>
    <t>ゴルフ場数</t>
    <rPh sb="3" eb="4">
      <t>ジョウ</t>
    </rPh>
    <rPh sb="4" eb="5">
      <t>カズ</t>
    </rPh>
    <phoneticPr fontId="3"/>
  </si>
  <si>
    <t>ホームセンター</t>
    <phoneticPr fontId="3"/>
  </si>
  <si>
    <t>Number of customers（Thousands)</t>
    <phoneticPr fontId="8"/>
  </si>
  <si>
    <t>購入お客様数（千人）</t>
    <rPh sb="0" eb="2">
      <t>コウニュウ</t>
    </rPh>
    <rPh sb="3" eb="5">
      <t>キャクサマ</t>
    </rPh>
    <rPh sb="5" eb="6">
      <t>スウ</t>
    </rPh>
    <rPh sb="7" eb="9">
      <t>センニン</t>
    </rPh>
    <phoneticPr fontId="8"/>
  </si>
  <si>
    <t>Sales floor space (except out-mall selling space)　(㎡)</t>
    <phoneticPr fontId="8"/>
  </si>
  <si>
    <t>期末店舗面積（外売場を除く）(㎡)</t>
    <phoneticPr fontId="8"/>
  </si>
  <si>
    <t>期末店舗数</t>
    <phoneticPr fontId="8"/>
  </si>
  <si>
    <t>　Reference Materials   参考データ 4</t>
    <rPh sb="23" eb="25">
      <t>サンコウ</t>
    </rPh>
    <phoneticPr fontId="3"/>
  </si>
  <si>
    <t>　Commercial Facilities Business   商業施設事業 (2)</t>
    <rPh sb="34" eb="36">
      <t>ショウギョウ</t>
    </rPh>
    <rPh sb="36" eb="38">
      <t>シセツ</t>
    </rPh>
    <rPh sb="38" eb="40">
      <t>ジギョウ</t>
    </rPh>
    <phoneticPr fontId="3"/>
  </si>
  <si>
    <t>転貸建物面積の推移</t>
    <rPh sb="0" eb="2">
      <t>テンタイ</t>
    </rPh>
    <rPh sb="2" eb="4">
      <t>タテモノ</t>
    </rPh>
    <rPh sb="4" eb="6">
      <t>メンセキ</t>
    </rPh>
    <rPh sb="7" eb="9">
      <t>スイイ</t>
    </rPh>
    <phoneticPr fontId="3"/>
  </si>
  <si>
    <t>Daiwa Lease Co., Ltd.
大和リース</t>
    <phoneticPr fontId="8"/>
  </si>
  <si>
    <t>Total leasing floor space(㎡)</t>
    <phoneticPr fontId="8"/>
  </si>
  <si>
    <t>貸付可能面積(㎡)</t>
    <rPh sb="0" eb="2">
      <t>カシツケ</t>
    </rPh>
    <rPh sb="2" eb="4">
      <t>カノウ</t>
    </rPh>
    <rPh sb="4" eb="6">
      <t>メンセキ</t>
    </rPh>
    <phoneticPr fontId="3"/>
  </si>
  <si>
    <t>Leasing floor space occupied(㎡)</t>
    <phoneticPr fontId="8"/>
  </si>
  <si>
    <t>入居賃貸面積(㎡)</t>
    <phoneticPr fontId="8"/>
  </si>
  <si>
    <t>テナント数</t>
    <phoneticPr fontId="8"/>
  </si>
  <si>
    <t xml:space="preserve">自社保有商業施設の運営状況 </t>
    <rPh sb="0" eb="2">
      <t>ジシャ</t>
    </rPh>
    <rPh sb="2" eb="4">
      <t>ホユウ</t>
    </rPh>
    <rPh sb="4" eb="6">
      <t>ショウギョウ</t>
    </rPh>
    <rPh sb="6" eb="8">
      <t>シセツ</t>
    </rPh>
    <rPh sb="9" eb="11">
      <t>ウンエイ</t>
    </rPh>
    <rPh sb="11" eb="13">
      <t>ジョウキョウ</t>
    </rPh>
    <phoneticPr fontId="3"/>
  </si>
  <si>
    <t>Daiwa House Industry Co., Ltd.
(non-consolidated)
大和ハウス工業（個別）</t>
    <phoneticPr fontId="8"/>
  </si>
  <si>
    <t>Chushikoku
中四国</t>
    <phoneticPr fontId="8"/>
  </si>
  <si>
    <t>客室数</t>
  </si>
  <si>
    <t>　Commercial Facilities Business   商業施設事業 (1)</t>
    <rPh sb="34" eb="36">
      <t>ショウギョウ</t>
    </rPh>
    <rPh sb="36" eb="38">
      <t>シセツ</t>
    </rPh>
    <rPh sb="38" eb="40">
      <t>ジギョウ</t>
    </rPh>
    <phoneticPr fontId="3"/>
  </si>
  <si>
    <t>　Reference Materials   参考データ 3</t>
    <rPh sb="23" eb="25">
      <t>サンコウ</t>
    </rPh>
    <phoneticPr fontId="3"/>
  </si>
  <si>
    <t>　Condominiums Business   マンション事業</t>
    <rPh sb="30" eb="32">
      <t>ジギョウ</t>
    </rPh>
    <phoneticPr fontId="3"/>
  </si>
  <si>
    <t>売上高の状況（個別）</t>
    <rPh sb="7" eb="9">
      <t>コベツ</t>
    </rPh>
    <phoneticPr fontId="8"/>
  </si>
  <si>
    <t>Hokkaido
北海道</t>
    <phoneticPr fontId="8"/>
  </si>
  <si>
    <t>戸数</t>
    <rPh sb="0" eb="2">
      <t>コスウ</t>
    </rPh>
    <phoneticPr fontId="3"/>
  </si>
  <si>
    <t>売上金額</t>
    <rPh sb="0" eb="2">
      <t>ウリアゲ</t>
    </rPh>
    <rPh sb="2" eb="4">
      <t>キンガク</t>
    </rPh>
    <phoneticPr fontId="8"/>
  </si>
  <si>
    <t>平均売上金額</t>
    <rPh sb="0" eb="2">
      <t>ヘイキン</t>
    </rPh>
    <rPh sb="2" eb="4">
      <t>ウリアゲ</t>
    </rPh>
    <rPh sb="4" eb="6">
      <t>キンガク</t>
    </rPh>
    <phoneticPr fontId="8"/>
  </si>
  <si>
    <t>Floor space(㎡)</t>
    <phoneticPr fontId="3"/>
  </si>
  <si>
    <t>Average floor space  per unit(㎡)</t>
    <phoneticPr fontId="3"/>
  </si>
  <si>
    <t>Tohoku
東北</t>
    <phoneticPr fontId="8"/>
  </si>
  <si>
    <t>Chubu
中部</t>
    <phoneticPr fontId="8"/>
  </si>
  <si>
    <t>Kinki
近畿</t>
    <phoneticPr fontId="8"/>
  </si>
  <si>
    <t>Total
合計</t>
    <phoneticPr fontId="8"/>
  </si>
  <si>
    <t>管理戸数</t>
    <rPh sb="0" eb="2">
      <t>カンリ</t>
    </rPh>
    <rPh sb="2" eb="4">
      <t>コスウ</t>
    </rPh>
    <phoneticPr fontId="3"/>
  </si>
  <si>
    <t>管理組合からの
受託棟数</t>
    <rPh sb="0" eb="2">
      <t>カンリ</t>
    </rPh>
    <rPh sb="2" eb="4">
      <t>クミアイ</t>
    </rPh>
    <rPh sb="8" eb="10">
      <t>ジュタク</t>
    </rPh>
    <rPh sb="10" eb="12">
      <t>トウスウ</t>
    </rPh>
    <phoneticPr fontId="3"/>
  </si>
  <si>
    <t>Global Community Co., Ltd.
グローバルコミュニティ</t>
    <phoneticPr fontId="8"/>
  </si>
  <si>
    <t>　Reference Materials   参考データ 2</t>
    <rPh sb="23" eb="25">
      <t>サンコウ</t>
    </rPh>
    <phoneticPr fontId="3"/>
  </si>
  <si>
    <t>　Rental Housing Business   賃貸住宅事業</t>
    <rPh sb="27" eb="29">
      <t>チンタイ</t>
    </rPh>
    <rPh sb="29" eb="31">
      <t>ジュウタク</t>
    </rPh>
    <rPh sb="31" eb="33">
      <t>ジギョウ</t>
    </rPh>
    <phoneticPr fontId="3"/>
  </si>
  <si>
    <t>一戸当たりの平均売上金額</t>
    <phoneticPr fontId="8"/>
  </si>
  <si>
    <t>(￥Million / 百万円)</t>
    <phoneticPr fontId="8"/>
  </si>
  <si>
    <t>賃貸住宅</t>
    <rPh sb="0" eb="2">
      <t>チンタイ</t>
    </rPh>
    <rPh sb="2" eb="4">
      <t>ジュウタク</t>
    </rPh>
    <phoneticPr fontId="8"/>
  </si>
  <si>
    <t>低　層</t>
    <rPh sb="0" eb="1">
      <t>テイ</t>
    </rPh>
    <rPh sb="2" eb="3">
      <t>ソウ</t>
    </rPh>
    <phoneticPr fontId="8"/>
  </si>
  <si>
    <t>中高層</t>
    <phoneticPr fontId="8"/>
  </si>
  <si>
    <t>一戸当たりの平均売上面積</t>
    <rPh sb="10" eb="12">
      <t>メンセキ</t>
    </rPh>
    <phoneticPr fontId="8"/>
  </si>
  <si>
    <t>(㎡)</t>
    <phoneticPr fontId="8"/>
  </si>
  <si>
    <t>賃貸住宅管理戸数の推移</t>
    <rPh sb="0" eb="2">
      <t>チンタイ</t>
    </rPh>
    <rPh sb="2" eb="4">
      <t>ジュウタク</t>
    </rPh>
    <rPh sb="4" eb="6">
      <t>カンリ</t>
    </rPh>
    <rPh sb="6" eb="8">
      <t>コスウ</t>
    </rPh>
    <rPh sb="9" eb="11">
      <t>スイイ</t>
    </rPh>
    <phoneticPr fontId="3"/>
  </si>
  <si>
    <t>入居率</t>
    <rPh sb="0" eb="2">
      <t>ニュウキョ</t>
    </rPh>
    <rPh sb="2" eb="3">
      <t>リツ</t>
    </rPh>
    <phoneticPr fontId="3"/>
  </si>
  <si>
    <t>一括借上(入居保証)戸数</t>
    <phoneticPr fontId="8"/>
  </si>
  <si>
    <t>　Reference Materials   参考データ 1</t>
    <rPh sb="23" eb="25">
      <t>サンコウ</t>
    </rPh>
    <phoneticPr fontId="3"/>
  </si>
  <si>
    <t>　Single-Family Houses Business   戸建住宅事業</t>
    <rPh sb="33" eb="35">
      <t>コダ</t>
    </rPh>
    <rPh sb="35" eb="37">
      <t>ジュウタク</t>
    </rPh>
    <rPh sb="37" eb="39">
      <t>ジギョウ</t>
    </rPh>
    <phoneticPr fontId="3"/>
  </si>
  <si>
    <t>（Units / 戸）</t>
    <phoneticPr fontId="3"/>
  </si>
  <si>
    <t>分譲住宅</t>
    <rPh sb="0" eb="2">
      <t>ブンジョウ</t>
    </rPh>
    <rPh sb="2" eb="4">
      <t>ジュウタク</t>
    </rPh>
    <phoneticPr fontId="3"/>
  </si>
  <si>
    <t>住宅展示場数</t>
    <rPh sb="5" eb="6">
      <t>スウ</t>
    </rPh>
    <phoneticPr fontId="8"/>
  </si>
  <si>
    <t>住宅展示場来場者数（組）</t>
    <rPh sb="0" eb="2">
      <t>ジュウタク</t>
    </rPh>
    <rPh sb="2" eb="5">
      <t>テンジジョウ</t>
    </rPh>
    <rPh sb="5" eb="8">
      <t>ライジョウシャ</t>
    </rPh>
    <rPh sb="8" eb="9">
      <t>スウ</t>
    </rPh>
    <rPh sb="10" eb="11">
      <t>クミ</t>
    </rPh>
    <phoneticPr fontId="3"/>
  </si>
  <si>
    <t>１展示場当たり住宅展示場
来場者数（組）</t>
    <rPh sb="1" eb="4">
      <t>テンジジョウ</t>
    </rPh>
    <rPh sb="4" eb="5">
      <t>ア</t>
    </rPh>
    <rPh sb="7" eb="9">
      <t>ジュウタク</t>
    </rPh>
    <rPh sb="9" eb="12">
      <t>テンジジョウ</t>
    </rPh>
    <rPh sb="13" eb="16">
      <t>ライジョウシャ</t>
    </rPh>
    <rPh sb="16" eb="17">
      <t>スウ</t>
    </rPh>
    <rPh sb="18" eb="19">
      <t>クミ</t>
    </rPh>
    <phoneticPr fontId="3"/>
  </si>
  <si>
    <t>まちなかジーヴォ展示場数</t>
    <rPh sb="8" eb="11">
      <t>テンジジョウ</t>
    </rPh>
    <rPh sb="11" eb="12">
      <t>スウ</t>
    </rPh>
    <phoneticPr fontId="3"/>
  </si>
  <si>
    <t>完成済</t>
    <rPh sb="0" eb="2">
      <t>カンセイ</t>
    </rPh>
    <rPh sb="2" eb="3">
      <t>スミ</t>
    </rPh>
    <phoneticPr fontId="3"/>
  </si>
  <si>
    <t>仕掛中</t>
    <rPh sb="0" eb="2">
      <t>シカカリ</t>
    </rPh>
    <rPh sb="2" eb="3">
      <t>ナカ</t>
    </rPh>
    <phoneticPr fontId="3"/>
  </si>
  <si>
    <t>鉄　骨</t>
    <rPh sb="0" eb="1">
      <t>テツ</t>
    </rPh>
    <rPh sb="2" eb="3">
      <t>ホネ</t>
    </rPh>
    <phoneticPr fontId="8"/>
  </si>
  <si>
    <t>木　造</t>
    <rPh sb="0" eb="1">
      <t>キ</t>
    </rPh>
    <rPh sb="2" eb="3">
      <t>ヅクリ</t>
    </rPh>
    <phoneticPr fontId="8"/>
  </si>
  <si>
    <t>分譲住宅</t>
    <rPh sb="0" eb="1">
      <t>ブン</t>
    </rPh>
    <rPh sb="2" eb="4">
      <t>ジュウタク</t>
    </rPh>
    <phoneticPr fontId="8"/>
  </si>
  <si>
    <t>建替比率 (建替＋住替)</t>
    <rPh sb="0" eb="1">
      <t>ダテ</t>
    </rPh>
    <rPh sb="1" eb="2">
      <t>タイ</t>
    </rPh>
    <rPh sb="2" eb="4">
      <t>ヒリツ</t>
    </rPh>
    <rPh sb="6" eb="7">
      <t>ダテ</t>
    </rPh>
    <rPh sb="7" eb="8">
      <t>タイ</t>
    </rPh>
    <rPh sb="9" eb="10">
      <t>スミ</t>
    </rPh>
    <rPh sb="10" eb="11">
      <t>タイ</t>
    </rPh>
    <phoneticPr fontId="3"/>
  </si>
  <si>
    <t>　Operating Data   事業データ 4</t>
    <rPh sb="18" eb="20">
      <t>ジギョウ</t>
    </rPh>
    <phoneticPr fontId="3"/>
  </si>
  <si>
    <t>　Capital Investments (Consolidated)   設備投資額（連結）</t>
    <phoneticPr fontId="3"/>
  </si>
  <si>
    <t>住宅ストック</t>
    <rPh sb="0" eb="2">
      <t>ジュウタク</t>
    </rPh>
    <phoneticPr fontId="3"/>
  </si>
  <si>
    <t>その他</t>
    <rPh sb="2" eb="3">
      <t>タ</t>
    </rPh>
    <phoneticPr fontId="3"/>
  </si>
  <si>
    <t>調整額</t>
    <rPh sb="0" eb="2">
      <t>チョウセイ</t>
    </rPh>
    <rPh sb="2" eb="3">
      <t>ガク</t>
    </rPh>
    <phoneticPr fontId="3"/>
  </si>
  <si>
    <t>　Depreciation (Consolidated)   減価償却費（連結）</t>
    <phoneticPr fontId="3"/>
  </si>
  <si>
    <t>　Operating Data   事業データ 3</t>
    <rPh sb="18" eb="20">
      <t>ジギョウ</t>
    </rPh>
    <phoneticPr fontId="3"/>
  </si>
  <si>
    <t>　　Performance Indicators of Major Companies in the Daiwa House Group (3)</t>
    <phoneticPr fontId="3"/>
  </si>
  <si>
    <t>　 大和ハウスグループ主要各社の経営指標 (3)</t>
    <rPh sb="2" eb="4">
      <t>ダイワ</t>
    </rPh>
    <rPh sb="11" eb="13">
      <t>シュヨウ</t>
    </rPh>
    <rPh sb="13" eb="15">
      <t>カクシャ</t>
    </rPh>
    <rPh sb="16" eb="18">
      <t>ケイエイ</t>
    </rPh>
    <rPh sb="18" eb="20">
      <t>シヒョウ</t>
    </rPh>
    <phoneticPr fontId="3"/>
  </si>
  <si>
    <t>（￥Million / 百万円）</t>
    <rPh sb="12" eb="14">
      <t>ヒャクマン</t>
    </rPh>
    <phoneticPr fontId="3"/>
  </si>
  <si>
    <t>Fujita Corporation
(Non-Consolidated）
フジタ　（個別）</t>
    <rPh sb="43" eb="45">
      <t>コベツ</t>
    </rPh>
    <phoneticPr fontId="8"/>
  </si>
  <si>
    <t>経常利益</t>
    <rPh sb="0" eb="2">
      <t>ケイツネ</t>
    </rPh>
    <rPh sb="2" eb="4">
      <t>リエキ</t>
    </rPh>
    <phoneticPr fontId="8"/>
  </si>
  <si>
    <t>当期純利益</t>
    <rPh sb="0" eb="2">
      <t>トウキ</t>
    </rPh>
    <rPh sb="2" eb="5">
      <t>ジュンリエキ</t>
    </rPh>
    <phoneticPr fontId="3"/>
  </si>
  <si>
    <t>総資産</t>
    <rPh sb="0" eb="3">
      <t>ソウシサン</t>
    </rPh>
    <phoneticPr fontId="3"/>
  </si>
  <si>
    <t>純資産</t>
    <rPh sb="0" eb="3">
      <t>ジュンシサン</t>
    </rPh>
    <phoneticPr fontId="3"/>
  </si>
  <si>
    <r>
      <t xml:space="preserve">Interest-bearing liabilities
</t>
    </r>
    <r>
      <rPr>
        <sz val="5"/>
        <rFont val="Meiryo UI"/>
        <family val="3"/>
        <charset val="128"/>
      </rPr>
      <t>(excl. lease obligations)</t>
    </r>
    <phoneticPr fontId="3"/>
  </si>
  <si>
    <t>有利子負債
（リース債務除く）</t>
    <rPh sb="0" eb="1">
      <t>ユウ</t>
    </rPh>
    <rPh sb="1" eb="3">
      <t>リシ</t>
    </rPh>
    <rPh sb="3" eb="5">
      <t>フサイ</t>
    </rPh>
    <rPh sb="10" eb="12">
      <t>サイム</t>
    </rPh>
    <rPh sb="12" eb="13">
      <t>ノゾ</t>
    </rPh>
    <phoneticPr fontId="8"/>
  </si>
  <si>
    <t>Daiwa Logistics Co., Ltd.
大和物流</t>
    <phoneticPr fontId="8"/>
  </si>
  <si>
    <t>Daiwa House Industry Co., Ltd.
(Consolidated)
大和ハウス工業（連結）</t>
    <phoneticPr fontId="8"/>
  </si>
  <si>
    <t>Parent company's share of 
the Group total (Times)
連単倍率 (倍）</t>
    <phoneticPr fontId="8"/>
  </si>
  <si>
    <t>　　Performance Indicators of Major Companies in the Daiwa House Group (2)</t>
    <phoneticPr fontId="3"/>
  </si>
  <si>
    <t>　 大和ハウスグループ主要各社の経営指標 (2)</t>
    <rPh sb="2" eb="4">
      <t>ダイワ</t>
    </rPh>
    <rPh sb="11" eb="13">
      <t>シュヨウ</t>
    </rPh>
    <rPh sb="13" eb="15">
      <t>カクシャ</t>
    </rPh>
    <rPh sb="16" eb="18">
      <t>ケイエイ</t>
    </rPh>
    <rPh sb="18" eb="20">
      <t>シヒョウ</t>
    </rPh>
    <phoneticPr fontId="3"/>
  </si>
  <si>
    <t>Daiwa LifeNext Co., Ltd. 
大和ライフネクスト</t>
    <phoneticPr fontId="8"/>
  </si>
  <si>
    <t>Royal Home Center Co., Ltd.
ロイヤルホームセンター</t>
    <phoneticPr fontId="8"/>
  </si>
  <si>
    <t>　 大和ハウスグループ主要各社の経営指標 (1)</t>
    <rPh sb="2" eb="4">
      <t>ダイワ</t>
    </rPh>
    <rPh sb="11" eb="13">
      <t>シュヨウ</t>
    </rPh>
    <rPh sb="13" eb="15">
      <t>カクシャ</t>
    </rPh>
    <rPh sb="16" eb="18">
      <t>ケイエイ</t>
    </rPh>
    <rPh sb="18" eb="20">
      <t>シヒョウ</t>
    </rPh>
    <phoneticPr fontId="3"/>
  </si>
  <si>
    <t>DesignArc Co., Ltd.
デザインアーク</t>
    <phoneticPr fontId="8"/>
  </si>
  <si>
    <t>Daiwa Living Co., Ltd.
大和リビング</t>
    <phoneticPr fontId="8"/>
  </si>
  <si>
    <t>Daiwa House Chintai Reform Co., Ltd.
大和ハウス賃貸リフォーム</t>
    <rPh sb="37" eb="39">
      <t>ダイワ</t>
    </rPh>
    <rPh sb="42" eb="44">
      <t>チンタイ</t>
    </rPh>
    <phoneticPr fontId="8"/>
  </si>
  <si>
    <t>　Operating Data   事業データ （参考）</t>
    <rPh sb="18" eb="20">
      <t>ジギョウ</t>
    </rPh>
    <rPh sb="25" eb="27">
      <t>サンコウ</t>
    </rPh>
    <phoneticPr fontId="3"/>
  </si>
  <si>
    <t>　New Segment (Consolidated)   新セグメント（連結）</t>
    <rPh sb="30" eb="31">
      <t>シン</t>
    </rPh>
    <phoneticPr fontId="3"/>
  </si>
  <si>
    <t>・Environment and Energy Business, which had been included in Other Businesses segment, will be changed to the reportable segment to strengthen initiatives for the segment.</t>
    <phoneticPr fontId="8"/>
  </si>
  <si>
    <t xml:space="preserve">・We will delete the Existing Home Business segment due to changes in the segmentation of each company included in the segment. </t>
    <phoneticPr fontId="8"/>
  </si>
  <si>
    <t>　 2) Change the companies included in each segment</t>
    <phoneticPr fontId="8"/>
  </si>
  <si>
    <t>・For certain companies, we will change the segmentation to segments that reflect their respective value chains.</t>
    <phoneticPr fontId="8"/>
  </si>
  <si>
    <t>■主な変更点</t>
    <phoneticPr fontId="3"/>
  </si>
  <si>
    <t xml:space="preserve">   1) 報告セグメントの変更</t>
    <phoneticPr fontId="8"/>
  </si>
  <si>
    <t xml:space="preserve"> 　　　　　 2) 各セグメントに含める会社の変更</t>
    <phoneticPr fontId="8"/>
  </si>
  <si>
    <t>旧・開示セグメント</t>
    <rPh sb="0" eb="1">
      <t>キュウ</t>
    </rPh>
    <rPh sb="2" eb="4">
      <t>カイジ</t>
    </rPh>
    <phoneticPr fontId="8"/>
  </si>
  <si>
    <t>主な会社</t>
    <rPh sb="0" eb="1">
      <t>オモ</t>
    </rPh>
    <rPh sb="2" eb="4">
      <t>カイシャ</t>
    </rPh>
    <phoneticPr fontId="8"/>
  </si>
  <si>
    <t>戸建住宅事業</t>
    <rPh sb="0" eb="2">
      <t>コダテ</t>
    </rPh>
    <rPh sb="2" eb="6">
      <t>ジュウタクジギョウ</t>
    </rPh>
    <phoneticPr fontId="8"/>
  </si>
  <si>
    <t>大和ハウス工業（住宅）</t>
    <rPh sb="0" eb="2">
      <t>ダイワ</t>
    </rPh>
    <rPh sb="5" eb="7">
      <t>コウギョウ</t>
    </rPh>
    <rPh sb="8" eb="10">
      <t>ジュウタク</t>
    </rPh>
    <phoneticPr fontId="8"/>
  </si>
  <si>
    <t>海外（Stanley-Martin、Trumark、Castle Rock、Rawson等）</t>
    <rPh sb="0" eb="2">
      <t>カイガイ</t>
    </rPh>
    <rPh sb="44" eb="45">
      <t>トウ</t>
    </rPh>
    <phoneticPr fontId="8"/>
  </si>
  <si>
    <t>賃貸住宅事業</t>
    <rPh sb="0" eb="2">
      <t>チンタイ</t>
    </rPh>
    <rPh sb="2" eb="6">
      <t>ジュウタクジギョウ</t>
    </rPh>
    <phoneticPr fontId="8"/>
  </si>
  <si>
    <t>大和ハウス工業（集合住宅）</t>
    <rPh sb="0" eb="2">
      <t>ダイワ</t>
    </rPh>
    <rPh sb="5" eb="7">
      <t>コウギョウ</t>
    </rPh>
    <rPh sb="8" eb="10">
      <t>シュウゴウ</t>
    </rPh>
    <rPh sb="10" eb="12">
      <t>ジュウタク</t>
    </rPh>
    <phoneticPr fontId="8"/>
  </si>
  <si>
    <t>大和リビンググループ</t>
    <rPh sb="0" eb="2">
      <t>ダイワ</t>
    </rPh>
    <phoneticPr fontId="8"/>
  </si>
  <si>
    <t>海外（米国の賃貸住宅開発等）</t>
    <rPh sb="0" eb="2">
      <t>カイガイ</t>
    </rPh>
    <rPh sb="3" eb="5">
      <t>ベイコク</t>
    </rPh>
    <rPh sb="6" eb="8">
      <t>チンタイ</t>
    </rPh>
    <rPh sb="8" eb="10">
      <t>ジュウタク</t>
    </rPh>
    <rPh sb="10" eb="12">
      <t>カイハツ</t>
    </rPh>
    <rPh sb="12" eb="13">
      <t>トウ</t>
    </rPh>
    <phoneticPr fontId="8"/>
  </si>
  <si>
    <t>大和ハウス工業（マンション）</t>
    <rPh sb="0" eb="2">
      <t>ダイワ</t>
    </rPh>
    <rPh sb="5" eb="7">
      <t>コウギョウ</t>
    </rPh>
    <phoneticPr fontId="8"/>
  </si>
  <si>
    <t>大和ライフネストグループ</t>
    <rPh sb="0" eb="2">
      <t>ダイワ</t>
    </rPh>
    <phoneticPr fontId="8"/>
  </si>
  <si>
    <t>コスモスイニシアグループ</t>
    <phoneticPr fontId="8"/>
  </si>
  <si>
    <t>海外（中国の分譲マンション等）</t>
    <rPh sb="0" eb="2">
      <t>カイガイ</t>
    </rPh>
    <rPh sb="3" eb="5">
      <t>チュウゴク</t>
    </rPh>
    <rPh sb="6" eb="8">
      <t>ブンジョウ</t>
    </rPh>
    <rPh sb="13" eb="14">
      <t>トウ</t>
    </rPh>
    <phoneticPr fontId="8"/>
  </si>
  <si>
    <t>住宅ストック事業</t>
    <rPh sb="0" eb="2">
      <t>ジュウタク</t>
    </rPh>
    <rPh sb="6" eb="8">
      <t>ジギョウ</t>
    </rPh>
    <phoneticPr fontId="8"/>
  </si>
  <si>
    <t>大和ハウスリフォーム</t>
    <rPh sb="0" eb="2">
      <t>ダイワ</t>
    </rPh>
    <phoneticPr fontId="8"/>
  </si>
  <si>
    <t>日本住宅流通</t>
    <rPh sb="0" eb="2">
      <t>ニホン</t>
    </rPh>
    <rPh sb="2" eb="4">
      <t>ジュウタク</t>
    </rPh>
    <rPh sb="4" eb="6">
      <t>リュウツウ</t>
    </rPh>
    <phoneticPr fontId="8"/>
  </si>
  <si>
    <t>大和ハウス賃貸リフォーム</t>
    <rPh sb="0" eb="2">
      <t>ダイワ</t>
    </rPh>
    <rPh sb="5" eb="7">
      <t>チンタイ</t>
    </rPh>
    <phoneticPr fontId="8"/>
  </si>
  <si>
    <t>商業施設事業</t>
    <rPh sb="0" eb="2">
      <t>ショウギョウ</t>
    </rPh>
    <rPh sb="2" eb="6">
      <t>シセツジギョウ</t>
    </rPh>
    <phoneticPr fontId="8"/>
  </si>
  <si>
    <t>大和ハウス工業（流通店舗）</t>
    <rPh sb="0" eb="2">
      <t>ダイワ</t>
    </rPh>
    <rPh sb="5" eb="7">
      <t>コウギョウ</t>
    </rPh>
    <rPh sb="8" eb="10">
      <t>リュウツウ</t>
    </rPh>
    <rPh sb="10" eb="12">
      <t>テンポ</t>
    </rPh>
    <phoneticPr fontId="8"/>
  </si>
  <si>
    <t>大和リースグループ</t>
    <rPh sb="0" eb="2">
      <t>ダイワ</t>
    </rPh>
    <phoneticPr fontId="8"/>
  </si>
  <si>
    <t>大和ハウスリアルティマネジメント</t>
    <rPh sb="0" eb="2">
      <t>ダイワ</t>
    </rPh>
    <phoneticPr fontId="8"/>
  </si>
  <si>
    <t>事業施設事業</t>
    <rPh sb="0" eb="2">
      <t>ジギョウ</t>
    </rPh>
    <rPh sb="2" eb="6">
      <t>シセツジギョウ</t>
    </rPh>
    <phoneticPr fontId="8"/>
  </si>
  <si>
    <t>大和ハウス工業（建築）</t>
    <rPh sb="0" eb="2">
      <t>ダイワ</t>
    </rPh>
    <rPh sb="5" eb="7">
      <t>コウギョウ</t>
    </rPh>
    <rPh sb="8" eb="10">
      <t>ケンチク</t>
    </rPh>
    <phoneticPr fontId="8"/>
  </si>
  <si>
    <t>フジタグループ</t>
    <phoneticPr fontId="8"/>
  </si>
  <si>
    <t>海外（アセアンの物流施設開発、Moduer Europe等）</t>
    <rPh sb="0" eb="2">
      <t>カイガイ</t>
    </rPh>
    <rPh sb="8" eb="10">
      <t>ブツリュウ</t>
    </rPh>
    <rPh sb="10" eb="12">
      <t>シセツ</t>
    </rPh>
    <rPh sb="12" eb="14">
      <t>カイハツ</t>
    </rPh>
    <rPh sb="28" eb="29">
      <t>トウ</t>
    </rPh>
    <phoneticPr fontId="8"/>
  </si>
  <si>
    <t>大和ハウス工業（環境エネルギー）</t>
    <rPh sb="0" eb="2">
      <t>ダイワ</t>
    </rPh>
    <rPh sb="5" eb="7">
      <t>コウギョウ</t>
    </rPh>
    <rPh sb="8" eb="10">
      <t>カンキョウ</t>
    </rPh>
    <phoneticPr fontId="8"/>
  </si>
  <si>
    <t>大和エネルギー</t>
    <rPh sb="0" eb="2">
      <t>ダイワ</t>
    </rPh>
    <phoneticPr fontId="8"/>
  </si>
  <si>
    <t>エネサーブ</t>
    <phoneticPr fontId="8"/>
  </si>
  <si>
    <t>デザインアークグループ</t>
    <phoneticPr fontId="8"/>
  </si>
  <si>
    <t>ロイヤルホームセンターグループ</t>
    <phoneticPr fontId="8"/>
  </si>
  <si>
    <t>スポーツクラブNASグループ</t>
    <phoneticPr fontId="8"/>
  </si>
  <si>
    <t>大和ハウスパーキング</t>
    <rPh sb="0" eb="2">
      <t>ダイワ</t>
    </rPh>
    <phoneticPr fontId="8"/>
  </si>
  <si>
    <t>大和物流グループ</t>
    <rPh sb="0" eb="2">
      <t>ダイワ</t>
    </rPh>
    <rPh sb="2" eb="4">
      <t>ブツリュウ</t>
    </rPh>
    <phoneticPr fontId="8"/>
  </si>
  <si>
    <t>大和リゾートグループ</t>
    <rPh sb="0" eb="2">
      <t>ダイワ</t>
    </rPh>
    <phoneticPr fontId="8"/>
  </si>
  <si>
    <t xml:space="preserve"> 【Appendix 参考】</t>
    <rPh sb="11" eb="13">
      <t>サンコウ</t>
    </rPh>
    <phoneticPr fontId="3"/>
  </si>
  <si>
    <t>　Sales by New Segment 新セグメント別売上高</t>
    <rPh sb="22" eb="23">
      <t>シン</t>
    </rPh>
    <rPh sb="28" eb="29">
      <t>ベツ</t>
    </rPh>
    <rPh sb="29" eb="31">
      <t>ウリアゲ</t>
    </rPh>
    <rPh sb="31" eb="32">
      <t>タカ</t>
    </rPh>
    <phoneticPr fontId="3"/>
  </si>
  <si>
    <r>
      <t xml:space="preserve">'23/03
</t>
    </r>
    <r>
      <rPr>
        <b/>
        <sz val="7"/>
        <rFont val="Meiryo UI"/>
        <family val="3"/>
        <charset val="128"/>
      </rPr>
      <t>Forecast   計画</t>
    </r>
    <phoneticPr fontId="8"/>
  </si>
  <si>
    <t>　Operating income and Operating margin by New Segment 新セグメント別営業利益・営業利益率</t>
    <rPh sb="54" eb="55">
      <t>シン</t>
    </rPh>
    <rPh sb="60" eb="61">
      <t>ベツ</t>
    </rPh>
    <rPh sb="61" eb="63">
      <t>エイギョウ</t>
    </rPh>
    <rPh sb="63" eb="65">
      <t>リエキ</t>
    </rPh>
    <rPh sb="66" eb="68">
      <t>エイギョウ</t>
    </rPh>
    <rPh sb="68" eb="70">
      <t>リエキ</t>
    </rPh>
    <rPh sb="70" eb="71">
      <t>リツ</t>
    </rPh>
    <phoneticPr fontId="3"/>
  </si>
  <si>
    <t>　Operating income by New Segment 新セグメント別営業利益</t>
    <rPh sb="33" eb="34">
      <t>シン</t>
    </rPh>
    <phoneticPr fontId="3"/>
  </si>
  <si>
    <t>　Operating margin by New Segment 新セグメント別営業利益率</t>
    <rPh sb="33" eb="34">
      <t>シン</t>
    </rPh>
    <rPh sb="44" eb="45">
      <t>リツ</t>
    </rPh>
    <phoneticPr fontId="3"/>
  </si>
  <si>
    <t>　Operating Data   事業データ 2</t>
    <rPh sb="18" eb="20">
      <t>ジギョウ</t>
    </rPh>
    <phoneticPr fontId="3"/>
  </si>
  <si>
    <t>　Operating Income and Operating Margin by Segment (Consolidated)   セグメント別営業利益・営業利益率（連結）</t>
    <rPh sb="72" eb="73">
      <t>ベツ</t>
    </rPh>
    <rPh sb="73" eb="75">
      <t>エイギョウ</t>
    </rPh>
    <rPh sb="75" eb="77">
      <t>リエキ</t>
    </rPh>
    <rPh sb="78" eb="80">
      <t>エイギョウ</t>
    </rPh>
    <rPh sb="80" eb="82">
      <t>リエキ</t>
    </rPh>
    <rPh sb="82" eb="83">
      <t>リツ</t>
    </rPh>
    <phoneticPr fontId="3"/>
  </si>
  <si>
    <t>営業利益</t>
    <rPh sb="0" eb="2">
      <t>エイギョウ</t>
    </rPh>
    <rPh sb="2" eb="4">
      <t>リエキ</t>
    </rPh>
    <phoneticPr fontId="8"/>
  </si>
  <si>
    <t>営業利益率</t>
    <rPh sb="0" eb="2">
      <t>エイギョウ</t>
    </rPh>
    <rPh sb="2" eb="4">
      <t>リエキ</t>
    </rPh>
    <rPh sb="4" eb="5">
      <t>リツ</t>
    </rPh>
    <phoneticPr fontId="8"/>
  </si>
  <si>
    <t>　Operating Data   事業データ 1</t>
    <rPh sb="18" eb="20">
      <t>ジギョウ</t>
    </rPh>
    <phoneticPr fontId="3"/>
  </si>
  <si>
    <t>　Sales by Segment (Consolidated)   セグメント別売上高（連結）</t>
    <rPh sb="40" eb="41">
      <t>ベツ</t>
    </rPh>
    <rPh sb="41" eb="43">
      <t>ウリアゲ</t>
    </rPh>
    <rPh sb="43" eb="44">
      <t>タカ</t>
    </rPh>
    <phoneticPr fontId="3"/>
  </si>
  <si>
    <t>　Index Data   指標データ 2</t>
    <phoneticPr fontId="3"/>
  </si>
  <si>
    <t>総資産</t>
  </si>
  <si>
    <t>自己資本比率</t>
  </si>
  <si>
    <t>D/Eレシオ</t>
    <phoneticPr fontId="8"/>
  </si>
  <si>
    <t>ハイブリッドファイナンス
考慮後のD/Eレシオ</t>
    <phoneticPr fontId="8"/>
  </si>
  <si>
    <t>ネットD/Eレシオ</t>
    <phoneticPr fontId="8"/>
  </si>
  <si>
    <t>流動比率</t>
    <phoneticPr fontId="8"/>
  </si>
  <si>
    <t>固定比率</t>
  </si>
  <si>
    <t>　Investment Indices (Consolidated)      投資指標（連結）</t>
    <phoneticPr fontId="3"/>
  </si>
  <si>
    <t>一株当たり当期純利益(EPS)</t>
    <rPh sb="0" eb="2">
      <t>ヒトカブ</t>
    </rPh>
    <rPh sb="2" eb="3">
      <t>ア</t>
    </rPh>
    <rPh sb="5" eb="7">
      <t>トウキ</t>
    </rPh>
    <rPh sb="7" eb="10">
      <t>ジュンリエキ</t>
    </rPh>
    <phoneticPr fontId="8"/>
  </si>
  <si>
    <t>一株当たり純資産</t>
    <rPh sb="0" eb="3">
      <t>ヒトカブア</t>
    </rPh>
    <rPh sb="5" eb="8">
      <t>ジュンシサン</t>
    </rPh>
    <phoneticPr fontId="8"/>
  </si>
  <si>
    <t>一株当たり配当金(円)</t>
    <rPh sb="0" eb="3">
      <t>ヒトカブア</t>
    </rPh>
    <rPh sb="5" eb="8">
      <t>ハイトウキン</t>
    </rPh>
    <rPh sb="9" eb="10">
      <t>エン</t>
    </rPh>
    <phoneticPr fontId="8"/>
  </si>
  <si>
    <t>配当性向</t>
    <rPh sb="0" eb="2">
      <t>ハイトウ</t>
    </rPh>
    <rPh sb="2" eb="4">
      <t>セイコウ</t>
    </rPh>
    <phoneticPr fontId="8"/>
  </si>
  <si>
    <t>株価収益率(PER)(倍)</t>
    <rPh sb="0" eb="2">
      <t>カブカ</t>
    </rPh>
    <rPh sb="2" eb="4">
      <t>シュウエキ</t>
    </rPh>
    <rPh sb="4" eb="5">
      <t>リツ</t>
    </rPh>
    <rPh sb="11" eb="12">
      <t>バイ</t>
    </rPh>
    <phoneticPr fontId="8"/>
  </si>
  <si>
    <t>株価純資産倍率(PBR)(倍)</t>
    <rPh sb="0" eb="2">
      <t>カブカ</t>
    </rPh>
    <rPh sb="2" eb="5">
      <t>ジュンシサン</t>
    </rPh>
    <rPh sb="5" eb="7">
      <t>バイリツ</t>
    </rPh>
    <rPh sb="13" eb="14">
      <t>バイ</t>
    </rPh>
    <phoneticPr fontId="8"/>
  </si>
  <si>
    <t>　Index Data   指標データ 1</t>
    <phoneticPr fontId="3"/>
  </si>
  <si>
    <t>　Profitability Indices (Consolidated)   収益性指標（連結）</t>
    <phoneticPr fontId="3"/>
  </si>
  <si>
    <r>
      <rPr>
        <sz val="8"/>
        <color rgb="FF231F20"/>
        <rFont val="Meiryo UI"/>
        <family val="3"/>
        <charset val="128"/>
      </rPr>
      <t>Net sales</t>
    </r>
  </si>
  <si>
    <r>
      <rPr>
        <sz val="8"/>
        <color rgb="FF231F20"/>
        <rFont val="Meiryo UI"/>
        <family val="3"/>
        <charset val="128"/>
      </rPr>
      <t>Gross profit</t>
    </r>
  </si>
  <si>
    <t>売上総利益</t>
    <rPh sb="0" eb="2">
      <t>ウリアゲ</t>
    </rPh>
    <rPh sb="2" eb="5">
      <t>ソウリエキ</t>
    </rPh>
    <phoneticPr fontId="3"/>
  </si>
  <si>
    <r>
      <rPr>
        <sz val="8"/>
        <color rgb="FF231F20"/>
        <rFont val="Meiryo UI"/>
        <family val="3"/>
        <charset val="128"/>
      </rPr>
      <t>Gross margin</t>
    </r>
  </si>
  <si>
    <r>
      <rPr>
        <sz val="8"/>
        <color rgb="FF231F20"/>
        <rFont val="Meiryo UI"/>
        <family val="3"/>
        <charset val="128"/>
      </rPr>
      <t>Operating income</t>
    </r>
  </si>
  <si>
    <t>営業利益率</t>
    <rPh sb="0" eb="2">
      <t>エイギョウ</t>
    </rPh>
    <rPh sb="2" eb="4">
      <t>リエキ</t>
    </rPh>
    <rPh sb="4" eb="5">
      <t>リツ</t>
    </rPh>
    <phoneticPr fontId="3"/>
  </si>
  <si>
    <t>経常利益</t>
    <rPh sb="0" eb="2">
      <t>ケイツネ</t>
    </rPh>
    <rPh sb="2" eb="4">
      <t>リエキ</t>
    </rPh>
    <phoneticPr fontId="3"/>
  </si>
  <si>
    <t>親会社株主に帰属する
当期純利益</t>
    <rPh sb="0" eb="1">
      <t>オヤ</t>
    </rPh>
    <rPh sb="1" eb="3">
      <t>カイシャ</t>
    </rPh>
    <rPh sb="3" eb="5">
      <t>カブヌシ</t>
    </rPh>
    <rPh sb="6" eb="8">
      <t>キゾク</t>
    </rPh>
    <rPh sb="11" eb="13">
      <t>トウキ</t>
    </rPh>
    <rPh sb="13" eb="16">
      <t>ジュンリエキ</t>
    </rPh>
    <phoneticPr fontId="3"/>
  </si>
  <si>
    <t>　Efficiency Indices (Consolidated)      効率性指標（連結）</t>
    <phoneticPr fontId="3"/>
  </si>
  <si>
    <t>株主資本利益率（ROE）</t>
  </si>
  <si>
    <t>総資産利益率（ROA）</t>
  </si>
  <si>
    <t>　Productivity Indices (Consolidated)   生産性指標（連結）</t>
    <phoneticPr fontId="3"/>
  </si>
  <si>
    <t>期末従業員数（人）</t>
    <phoneticPr fontId="3"/>
  </si>
  <si>
    <t>グループ会社数(社)</t>
    <rPh sb="8" eb="9">
      <t>シャ</t>
    </rPh>
    <phoneticPr fontId="3"/>
  </si>
  <si>
    <t>　Financial Data   財務データ 2</t>
    <rPh sb="18" eb="20">
      <t>ザイム</t>
    </rPh>
    <phoneticPr fontId="3"/>
  </si>
  <si>
    <t>　Consolidated Statements of Income    連結損益計算書</t>
    <rPh sb="40" eb="42">
      <t>ソンエキ</t>
    </rPh>
    <rPh sb="42" eb="45">
      <t>ケイサンショ</t>
    </rPh>
    <phoneticPr fontId="3"/>
  </si>
  <si>
    <t>【参考】退職数理差異の
  影響を除く営業利益</t>
    <rPh sb="1" eb="3">
      <t>サンコウ</t>
    </rPh>
    <rPh sb="19" eb="23">
      <t>エイギョウリエキ</t>
    </rPh>
    <phoneticPr fontId="8"/>
  </si>
  <si>
    <t xml:space="preserve">持分法による投資利益 </t>
    <phoneticPr fontId="8"/>
  </si>
  <si>
    <t>持分法による投資損失</t>
    <phoneticPr fontId="8"/>
  </si>
  <si>
    <t>一株当たり当期純利益</t>
    <rPh sb="5" eb="7">
      <t>トウキ</t>
    </rPh>
    <rPh sb="7" eb="10">
      <t>ジュンリエキ</t>
    </rPh>
    <phoneticPr fontId="8"/>
  </si>
  <si>
    <t>一株当たり配当金</t>
    <phoneticPr fontId="8"/>
  </si>
  <si>
    <t>うち、一株当たり中間配当</t>
    <phoneticPr fontId="8"/>
  </si>
  <si>
    <t>配当性向</t>
    <phoneticPr fontId="8"/>
  </si>
  <si>
    <t>金融収支</t>
    <phoneticPr fontId="8"/>
  </si>
  <si>
    <t>発行済株式数(千株)</t>
    <phoneticPr fontId="8"/>
  </si>
  <si>
    <t>　【Reference】The State of Share Distribution (Composition Ratio)    【参考】株式分布状況表（構成比）</t>
    <rPh sb="68" eb="70">
      <t>サンコウ</t>
    </rPh>
    <rPh sb="71" eb="73">
      <t>カブシキ</t>
    </rPh>
    <rPh sb="73" eb="75">
      <t>ブンプ</t>
    </rPh>
    <rPh sb="75" eb="77">
      <t>ジョウキョウ</t>
    </rPh>
    <rPh sb="77" eb="78">
      <t>ヒョウ</t>
    </rPh>
    <rPh sb="79" eb="81">
      <t>コウセイ</t>
    </rPh>
    <rPh sb="81" eb="82">
      <t>ヒ</t>
    </rPh>
    <phoneticPr fontId="3"/>
  </si>
  <si>
    <t>金融機関</t>
    <rPh sb="0" eb="2">
      <t>キンユウ</t>
    </rPh>
    <rPh sb="2" eb="4">
      <t>キカン</t>
    </rPh>
    <phoneticPr fontId="8"/>
  </si>
  <si>
    <t>外国人</t>
    <rPh sb="0" eb="2">
      <t>ガイコク</t>
    </rPh>
    <rPh sb="2" eb="3">
      <t>ジン</t>
    </rPh>
    <phoneticPr fontId="8"/>
  </si>
  <si>
    <t>個人・その他</t>
    <rPh sb="0" eb="2">
      <t>コジン</t>
    </rPh>
    <rPh sb="5" eb="6">
      <t>タ</t>
    </rPh>
    <phoneticPr fontId="8"/>
  </si>
  <si>
    <t>その他国内法人</t>
    <rPh sb="2" eb="3">
      <t>タ</t>
    </rPh>
    <rPh sb="3" eb="5">
      <t>コクナイ</t>
    </rPh>
    <rPh sb="5" eb="7">
      <t>ホウジン</t>
    </rPh>
    <phoneticPr fontId="8"/>
  </si>
  <si>
    <t>証券会社</t>
    <rPh sb="0" eb="2">
      <t>ショウケン</t>
    </rPh>
    <rPh sb="2" eb="4">
      <t>カイシャ</t>
    </rPh>
    <phoneticPr fontId="8"/>
  </si>
  <si>
    <t>自己名義株式</t>
    <rPh sb="0" eb="2">
      <t>ジコ</t>
    </rPh>
    <rPh sb="2" eb="4">
      <t>メイギ</t>
    </rPh>
    <rPh sb="4" eb="6">
      <t>カブシキ</t>
    </rPh>
    <phoneticPr fontId="8"/>
  </si>
  <si>
    <t>Totaｌ</t>
    <phoneticPr fontId="8"/>
  </si>
  <si>
    <t>　Financial Data   財務データ 1</t>
    <rPh sb="18" eb="20">
      <t>ザイム</t>
    </rPh>
    <phoneticPr fontId="3"/>
  </si>
  <si>
    <t>　Consolidated Balance Sheets    連結貸借対照表</t>
    <phoneticPr fontId="3"/>
  </si>
  <si>
    <t>短期借入金</t>
    <phoneticPr fontId="8"/>
  </si>
  <si>
    <t>未成工事受入金</t>
    <phoneticPr fontId="8"/>
  </si>
  <si>
    <t>株主資本</t>
    <phoneticPr fontId="8"/>
  </si>
  <si>
    <t>その他の包括利益累計額</t>
    <phoneticPr fontId="8"/>
  </si>
  <si>
    <t>為替換算調整勘定</t>
    <phoneticPr fontId="8"/>
  </si>
  <si>
    <t>その他の包括利益累計額合計</t>
    <phoneticPr fontId="8"/>
  </si>
  <si>
    <t>非支配株主持分</t>
    <phoneticPr fontId="8"/>
  </si>
  <si>
    <t>　Market Data   マーケットデータ</t>
    <phoneticPr fontId="3"/>
  </si>
  <si>
    <t>　Housing Starts   住宅着工戸数</t>
    <phoneticPr fontId="3"/>
  </si>
  <si>
    <t>（Thousands of units / 千戸）</t>
  </si>
  <si>
    <t>住宅着工戸数</t>
    <rPh sb="0" eb="2">
      <t>ジュウタク</t>
    </rPh>
    <rPh sb="2" eb="4">
      <t>チャッコウ</t>
    </rPh>
    <rPh sb="4" eb="6">
      <t>コスウ</t>
    </rPh>
    <phoneticPr fontId="3"/>
  </si>
  <si>
    <t>持家</t>
    <rPh sb="0" eb="2">
      <t>モチイエ</t>
    </rPh>
    <phoneticPr fontId="3"/>
  </si>
  <si>
    <t>分譲（一戸建）</t>
    <rPh sb="0" eb="2">
      <t>ブンジョウ</t>
    </rPh>
    <rPh sb="3" eb="5">
      <t>イッコ</t>
    </rPh>
    <rPh sb="5" eb="6">
      <t>ダテ</t>
    </rPh>
    <phoneticPr fontId="3"/>
  </si>
  <si>
    <t>貸家【賃貸住宅】</t>
    <rPh sb="0" eb="2">
      <t>カシヤ</t>
    </rPh>
    <rPh sb="3" eb="5">
      <t>チンタイ</t>
    </rPh>
    <rPh sb="5" eb="7">
      <t>ジュウタク</t>
    </rPh>
    <phoneticPr fontId="3"/>
  </si>
  <si>
    <t>分譲（マンション）</t>
    <rPh sb="0" eb="2">
      <t>ブンジョウ</t>
    </rPh>
    <phoneticPr fontId="3"/>
  </si>
  <si>
    <t>プレハブ着工戸数</t>
    <rPh sb="4" eb="6">
      <t>チャッコウ</t>
    </rPh>
    <rPh sb="6" eb="8">
      <t>コスウ</t>
    </rPh>
    <phoneticPr fontId="3"/>
  </si>
  <si>
    <t>分譲
（一戸建・マンション）</t>
    <rPh sb="0" eb="2">
      <t>ブンジョウ</t>
    </rPh>
    <rPh sb="4" eb="5">
      <t>イチ</t>
    </rPh>
    <rPh sb="5" eb="7">
      <t>コダテ</t>
    </rPh>
    <phoneticPr fontId="3"/>
  </si>
  <si>
    <t>　Sales of Houses (Non-consolidated)   住宅販売戸数（大和ハウス工業　個別）</t>
    <phoneticPr fontId="3"/>
  </si>
  <si>
    <t>（Units / 戸）</t>
    <rPh sb="9" eb="10">
      <t>ト</t>
    </rPh>
    <phoneticPr fontId="3"/>
  </si>
  <si>
    <t>分譲マンション</t>
    <rPh sb="0" eb="2">
      <t>ブンジョウ</t>
    </rPh>
    <phoneticPr fontId="3"/>
  </si>
  <si>
    <t>'22/03</t>
  </si>
  <si>
    <t>　 Performance Indicators of Major Companies in the Daiwa House Group (1)</t>
    <phoneticPr fontId="3"/>
  </si>
  <si>
    <t>'21/03</t>
  </si>
  <si>
    <t>環境エネルギー</t>
    <rPh sb="0" eb="2">
      <t>カンキョウ</t>
    </rPh>
    <phoneticPr fontId="23"/>
  </si>
  <si>
    <t>-</t>
    <phoneticPr fontId="8"/>
  </si>
  <si>
    <t>Environment and Energy</t>
    <phoneticPr fontId="8"/>
  </si>
  <si>
    <t>Sales account per customer (\)</t>
    <phoneticPr fontId="8"/>
  </si>
  <si>
    <t>Daiwa House Industry 
Co., Ltd.
(non-consolidated)
大和ハウス工業（個別）</t>
    <phoneticPr fontId="8"/>
  </si>
  <si>
    <t>　OSAKA DAI-ICHI HOTEL
　(Osaka Marubiru Co., Ltd.)
　大阪第一ホテル
　(大阪マルビル)</t>
    <phoneticPr fontId="8"/>
  </si>
  <si>
    <t>*Note: 1. Adjustments included in total net sales and operating income. 
          2. For each business area, we discolse results after consolidation adjustment since FY2020.</t>
    <phoneticPr fontId="8"/>
  </si>
  <si>
    <t>*注: 1. 合計には連結調整額が含まれています。
       2. 21/3期から、各エリアの業績は連結調整後の数値で開示しています。</t>
    <phoneticPr fontId="8"/>
  </si>
  <si>
    <t>Single-family houses 
for sale</t>
    <phoneticPr fontId="8"/>
  </si>
  <si>
    <t>Houses in housing development projects and condominiums 
for sale</t>
    <phoneticPr fontId="3"/>
  </si>
  <si>
    <t>Number of issued and outstanding shares  
(Thousands of share)</t>
    <phoneticPr fontId="8"/>
  </si>
  <si>
    <t>非支配株主に帰属する
当期純利益</t>
    <phoneticPr fontId="8"/>
  </si>
  <si>
    <t>親会社株主に帰属する
当期純利益</t>
    <phoneticPr fontId="8"/>
  </si>
  <si>
    <t>有利子負債（リース債務除く）</t>
    <rPh sb="9" eb="11">
      <t>サイム</t>
    </rPh>
    <rPh sb="11" eb="12">
      <t>ノゾ</t>
    </rPh>
    <phoneticPr fontId="8"/>
  </si>
  <si>
    <t>Steel-frame 
(low-rise)</t>
    <phoneticPr fontId="8"/>
  </si>
  <si>
    <t xml:space="preserve">  Daiwa Roynet Hotels 
  (Daiwa House Realty Mgt.
   Co.,Ltd.)
  ダイワロイネットホテル
　(大和ハウスリアルティマネジメント)</t>
    <phoneticPr fontId="8"/>
  </si>
  <si>
    <t>　Reference Materials   参考データ 7</t>
    <rPh sb="23" eb="25">
      <t>サンコウ</t>
    </rPh>
    <phoneticPr fontId="3"/>
  </si>
  <si>
    <t>Fitness clubs</t>
    <phoneticPr fontId="8"/>
  </si>
  <si>
    <t>フィットネスクラブ</t>
    <phoneticPr fontId="8"/>
  </si>
  <si>
    <t>　Environment and Energy Business 環境エネルギー事業</t>
    <rPh sb="33" eb="35">
      <t>カンキョウ</t>
    </rPh>
    <rPh sb="40" eb="42">
      <t>ジギョウ</t>
    </rPh>
    <phoneticPr fontId="3"/>
  </si>
  <si>
    <t>Health &amp; Leisure</t>
  </si>
  <si>
    <t>グループ再生可能エネルギー(稼働中)</t>
    <phoneticPr fontId="8"/>
  </si>
  <si>
    <t>Group renewable energy generation facilities (in operation)　</t>
    <phoneticPr fontId="8"/>
  </si>
  <si>
    <t>期末会員数 (人)</t>
    <rPh sb="0" eb="2">
      <t>キマツ</t>
    </rPh>
    <rPh sb="2" eb="5">
      <t>カイインスウ</t>
    </rPh>
    <rPh sb="7" eb="8">
      <t>ヒト</t>
    </rPh>
    <phoneticPr fontId="3"/>
  </si>
  <si>
    <t>お客様１人当たり購入単価 (円)</t>
    <phoneticPr fontId="8"/>
  </si>
  <si>
    <t>Source: Statistics for housing (including prefabricated) starts are from Housing Starts Survey by Ministry of Land, Infrastructure and Transport./ 住宅着工戸数及びプレハブ着工戸数は、｢住宅着工統計｣(国土交通省)より</t>
    <phoneticPr fontId="3"/>
  </si>
  <si>
    <t>Daiwa House Realty Mgt. 
Co.,Ltd.
大和ハウスリアルティマネジメント</t>
    <phoneticPr fontId="8"/>
  </si>
  <si>
    <t>Daiwa Information Service 
Co., Ltd.
大和情報サービス</t>
    <phoneticPr fontId="8"/>
  </si>
  <si>
    <t>Daiwa Royal Co., Ltd.
ダイワロイヤル</t>
    <phoneticPr fontId="8"/>
  </si>
  <si>
    <t>Note: 1. Occupancy rates = (Leasing floor space occupied) / (Total leasing floor space)
        2. In October 2021, Daiwa Information Service Co., Ltd. merged with Daiwa Royal Co., Ltd. and the business name changed to Daiwa House Realty Mgt. Co., Ltd.</t>
    <phoneticPr fontId="8"/>
  </si>
  <si>
    <t>注: 1. 入居率＝(入居面積) / (貸付可能面積)
 　  2. 大和情報サービス株式会社は、ダイワロイヤル株式会社と2021年10月に経営統合し、商号が大和ハウスリアルティマネジメント株式会社となりました。</t>
    <rPh sb="0" eb="1">
      <t>チュウ</t>
    </rPh>
    <rPh sb="6" eb="8">
      <t>ニュウキョ</t>
    </rPh>
    <rPh sb="8" eb="9">
      <t>リツ</t>
    </rPh>
    <phoneticPr fontId="8"/>
  </si>
  <si>
    <t>注: 1. 合計には連結調整額が含まれています。
     2. 21/3期から、各エリアの業績は連結調整後の数値で開示しています。</t>
    <phoneticPr fontId="8"/>
  </si>
  <si>
    <t>Note: 1. Adjustments included in total net sales and operating income. 
         2. For each business area, we discolse results after consolidation adjustment since FY2020.</t>
    <phoneticPr fontId="8"/>
  </si>
  <si>
    <t>　Financial Soundness Indices (Consolidated)   財務健全性指標（連結）</t>
    <rPh sb="46" eb="48">
      <t>ザイム</t>
    </rPh>
    <rPh sb="48" eb="50">
      <t>ケンゼン</t>
    </rPh>
    <phoneticPr fontId="3"/>
  </si>
  <si>
    <t>賃貸住宅管理戸数</t>
    <rPh sb="0" eb="2">
      <t>チンタイ</t>
    </rPh>
    <rPh sb="2" eb="4">
      <t>ジュウタク</t>
    </rPh>
    <rPh sb="4" eb="6">
      <t>カンリ</t>
    </rPh>
    <rPh sb="6" eb="8">
      <t>コスウ</t>
    </rPh>
    <phoneticPr fontId="3"/>
  </si>
  <si>
    <t>一戸当たりの平均売上面積 (㎡)</t>
    <rPh sb="10" eb="12">
      <t>メンセキ</t>
    </rPh>
    <phoneticPr fontId="8"/>
  </si>
  <si>
    <t>一戸当たりの平均売上金額 (￥Million / 百万円)</t>
    <phoneticPr fontId="8"/>
  </si>
  <si>
    <t>賃貸住宅販売戸数 (Units / 戸)</t>
    <rPh sb="0" eb="2">
      <t>チンタイ</t>
    </rPh>
    <phoneticPr fontId="3"/>
  </si>
  <si>
    <t>　Daiwa Royal Hotel City
　(Daiwa House Realty Mgt.
   Co.,Ltd.)
　ダイワロイヤルホテルシティ
　(大和ハウスリアルティマネジメント) *1</t>
    <phoneticPr fontId="8"/>
  </si>
  <si>
    <t>　La’ gent Inn
　(Daiwa House Industry Co., Ltd.)
　ラ・ジェント・イン
　(大和ハウス工業) *2</t>
    <rPh sb="61" eb="63">
      <t>ダイワ</t>
    </rPh>
    <rPh sb="66" eb="68">
      <t>コウギョウ</t>
    </rPh>
    <phoneticPr fontId="8"/>
  </si>
  <si>
    <t>　La’ gent Hotel
　(Daiwa House Industry Co., Ltd.)
　ラ・ジェント・ホテル
　(大和ハウス工業) *2</t>
    <rPh sb="64" eb="66">
      <t>ダイワ</t>
    </rPh>
    <rPh sb="69" eb="71">
      <t>コウギョウ</t>
    </rPh>
    <phoneticPr fontId="8"/>
  </si>
  <si>
    <t>Daiwa Living Co., Ltd.
大和リビング *1</t>
    <phoneticPr fontId="8"/>
  </si>
  <si>
    <t>Daiwa House Reform Co., Ltd.
大和ハウスリフォーム *1</t>
    <phoneticPr fontId="8"/>
  </si>
  <si>
    <t>Daiwa House Real Estate Co.,Ltd.
大和ハウスリアルエステート *2</t>
    <phoneticPr fontId="8"/>
  </si>
  <si>
    <t>Daiwa Living Management Co., Ltd.
大和リビングマネジメント *4</t>
    <phoneticPr fontId="8"/>
  </si>
  <si>
    <t>-</t>
    <phoneticPr fontId="8"/>
  </si>
  <si>
    <t>*1. Daiwa Living Management Co., Ltd. was integrated with Daiwa Living Co., Ltd. as the surviving company in January 2022.
*2. In January 2023, Nihon Jyutaku Ryutu Co., Ltd. changed the business name to Daiwa House Real Estate Co.,Ltd.</t>
    <phoneticPr fontId="8"/>
  </si>
  <si>
    <t>Notes: 1. In the Rental Housing, Condominiums, Commercial Facilities, and Logistics, Business &amp; Corporate Facilities businesses, the figures in the charts include land and buildings.
              Although Environment and Energy and Other Businesses have been omitted from the charts since they had no material impact on the total amounts, the total amounts have been calculated including their results.
           2. We reclassified our business segments in the fiscal year ended March 31, 2020.
注: 1. 集合住宅・マンション・商業施設・事業施設は、土地・建物を含みます。また、「環境エネルギー」「その他」は合計金額に与える影響が軽微な為、省略していますが、「合計」の欄には、各々の数値を含んで算出しています。
     2. 2020/3月期より、新セグメントで記載しています。</t>
    <phoneticPr fontId="8"/>
  </si>
  <si>
    <t>*1. 2021年4月より、大和ハウスリフォームの賃貸住宅リフォーム事業は、吸収分割により大和ハウス賃貸リフォームに移管されました。
*2. 日本住宅流通は、2023年1月に大和ハウスリアルエステートに商号変更しました。
*3. スタンレー･マーチン社は、2017年2月より連結子会社となりました。
*4. 大和リビングマネジメントは、2022年1月に大和リビングを存続会社として経営統合されたため、9カ月分の業績を表記しております。</t>
    <rPh sb="71" eb="73">
      <t>ニホン</t>
    </rPh>
    <rPh sb="73" eb="75">
      <t>ジュウタク</t>
    </rPh>
    <rPh sb="75" eb="77">
      <t>リュウツウ</t>
    </rPh>
    <rPh sb="83" eb="84">
      <t>ネン</t>
    </rPh>
    <rPh sb="85" eb="86">
      <t>ガツ</t>
    </rPh>
    <rPh sb="87" eb="89">
      <t>ダイワ</t>
    </rPh>
    <rPh sb="101" eb="103">
      <t>ショウゴウ</t>
    </rPh>
    <rPh sb="103" eb="105">
      <t>ヘンコウ</t>
    </rPh>
    <phoneticPr fontId="8"/>
  </si>
  <si>
    <t>*1. 大和リビングマネジメントは、2022年1月に大和リビングを存続会社として経営統合されました。
*2. 日本住宅流通は、2023年1月に大和ハウスリアルエステートに商号変更しました。</t>
    <rPh sb="85" eb="87">
      <t>ショウゴウ</t>
    </rPh>
    <phoneticPr fontId="3"/>
  </si>
  <si>
    <t>'23/03</t>
  </si>
  <si>
    <t>'24/03</t>
  </si>
  <si>
    <t>'24/03</t>
    <phoneticPr fontId="3"/>
  </si>
  <si>
    <t>'24/03</t>
    <phoneticPr fontId="8"/>
  </si>
  <si>
    <t>(0)</t>
  </si>
  <si>
    <t>-0</t>
  </si>
  <si>
    <t>12</t>
  </si>
  <si>
    <t>Stanley Martin Holdings, LLC.
スタンレー・マーチン *3</t>
    <phoneticPr fontId="8"/>
  </si>
  <si>
    <t>*1 In February 2024, Cosmos Initia Co., Ltd. changed from consolidated subsidiary to equitymethod affiliate company of the Company.</t>
    <phoneticPr fontId="8"/>
  </si>
  <si>
    <t>*1 2024年2月に、株式会社コスモスイニシアは連結子会社から持分法適用関連会社へ変更となりました。</t>
    <phoneticPr fontId="8"/>
  </si>
  <si>
    <t>*2 大和情報サービス株式会社は、ダイワロイヤル株式会社と2021年10月に経営統合し、商号が大和ハウスリアルティマネジメント株式会社となりました。</t>
    <rPh sb="11" eb="15">
      <t>カブシキガイシャ</t>
    </rPh>
    <rPh sb="24" eb="28">
      <t>カブシキガイシャ</t>
    </rPh>
    <rPh sb="33" eb="34">
      <t>ネン</t>
    </rPh>
    <rPh sb="36" eb="37">
      <t>ガツ</t>
    </rPh>
    <rPh sb="38" eb="42">
      <t>ケイエイトウゴウ</t>
    </rPh>
    <phoneticPr fontId="8"/>
  </si>
  <si>
    <t>受取手形・完成工事未収入金等</t>
    <rPh sb="0" eb="2">
      <t>ウケトリ</t>
    </rPh>
    <rPh sb="2" eb="4">
      <t>テガタ</t>
    </rPh>
    <rPh sb="5" eb="7">
      <t>カンセイ</t>
    </rPh>
    <rPh sb="7" eb="9">
      <t>コウジ</t>
    </rPh>
    <rPh sb="9" eb="11">
      <t>ミシュウ</t>
    </rPh>
    <rPh sb="11" eb="13">
      <t>ニュウキン</t>
    </rPh>
    <rPh sb="13" eb="14">
      <t>ナド</t>
    </rPh>
    <phoneticPr fontId="3"/>
  </si>
  <si>
    <t>未払法人税等</t>
    <rPh sb="5" eb="6">
      <t>ナド</t>
    </rPh>
    <phoneticPr fontId="8"/>
  </si>
  <si>
    <t>Cash and bank deposits</t>
    <phoneticPr fontId="8"/>
  </si>
  <si>
    <t>Trade notes and accounts receivable</t>
    <phoneticPr fontId="8"/>
  </si>
  <si>
    <t>Securities maturing within one year</t>
    <phoneticPr fontId="8"/>
  </si>
  <si>
    <t>Construction projects in progress</t>
    <phoneticPr fontId="8"/>
  </si>
  <si>
    <t>Other current assets</t>
    <phoneticPr fontId="8"/>
  </si>
  <si>
    <t>Fixed assets</t>
    <phoneticPr fontId="8"/>
  </si>
  <si>
    <t>Total fixed assets</t>
    <phoneticPr fontId="8"/>
  </si>
  <si>
    <t>Total investments and other assets</t>
    <phoneticPr fontId="8"/>
  </si>
  <si>
    <t>投資その他の資産合計</t>
    <rPh sb="8" eb="10">
      <t>ゴウケイ</t>
    </rPh>
    <phoneticPr fontId="8"/>
  </si>
  <si>
    <t>Total intangible assets</t>
    <phoneticPr fontId="8"/>
  </si>
  <si>
    <t>無形固定資産合計</t>
    <rPh sb="6" eb="8">
      <t>ゴウケイ</t>
    </rPh>
    <phoneticPr fontId="8"/>
  </si>
  <si>
    <t>有形固定資産合計</t>
    <rPh sb="6" eb="8">
      <t>ゴウケイ</t>
    </rPh>
    <phoneticPr fontId="8"/>
  </si>
  <si>
    <t>Total property, plant and equipment</t>
    <phoneticPr fontId="8"/>
  </si>
  <si>
    <t>Trade notes and accounts payable</t>
    <phoneticPr fontId="8"/>
  </si>
  <si>
    <t>Short-term bank loans</t>
    <phoneticPr fontId="8"/>
  </si>
  <si>
    <t>1年内償還予定の社債</t>
    <phoneticPr fontId="8"/>
  </si>
  <si>
    <t>1年内返済予定の長期借入金</t>
    <phoneticPr fontId="8"/>
  </si>
  <si>
    <t>Bonds</t>
    <phoneticPr fontId="8"/>
  </si>
  <si>
    <t>Loans from banks</t>
    <phoneticPr fontId="8"/>
  </si>
  <si>
    <t>Advances received on construction projects in progress</t>
    <phoneticPr fontId="8"/>
  </si>
  <si>
    <t>Other current liabilities</t>
    <phoneticPr fontId="8"/>
  </si>
  <si>
    <t>Long-term liabilities</t>
    <phoneticPr fontId="8"/>
  </si>
  <si>
    <t>Other long-term liabilities</t>
    <phoneticPr fontId="8"/>
  </si>
  <si>
    <t>Total long-term liabilities</t>
    <phoneticPr fontId="8"/>
  </si>
  <si>
    <t>Common stock</t>
    <phoneticPr fontId="8"/>
  </si>
  <si>
    <t>Unrealized gain (loss) on securities</t>
    <phoneticPr fontId="8"/>
  </si>
  <si>
    <t>Deferred gain (loss) on hedging instruments</t>
    <phoneticPr fontId="8"/>
  </si>
  <si>
    <t>Land revaluation reserve</t>
    <phoneticPr fontId="8"/>
  </si>
  <si>
    <t>-</t>
    <phoneticPr fontId="8"/>
  </si>
  <si>
    <t>Biomass power 
バイオマス</t>
    <phoneticPr fontId="8"/>
  </si>
  <si>
    <t>Total fixed assets</t>
  </si>
  <si>
    <t>Land revaluation reserve</t>
  </si>
  <si>
    <t>Daiwa Resort Co., Ltd.
大和リゾート*</t>
    <phoneticPr fontId="8"/>
  </si>
  <si>
    <t>* In July 2023, we completed the transfer of all shares of our consolidated subsidiary Daiwa Resort Co., Ltd., loan receivables to Daiwa Resort, and Royton Sapporo, a hotel owned by our Company and operated by Daiwa Resort.</t>
    <phoneticPr fontId="8"/>
  </si>
  <si>
    <t>その他の有形固定資産</t>
    <rPh sb="2" eb="3">
      <t>ホカ</t>
    </rPh>
    <rPh sb="4" eb="6">
      <t>ユウケイ</t>
    </rPh>
    <rPh sb="6" eb="8">
      <t>コテイ</t>
    </rPh>
    <rPh sb="8" eb="10">
      <t>シサン</t>
    </rPh>
    <phoneticPr fontId="8"/>
  </si>
  <si>
    <t>Other tangible assets</t>
    <phoneticPr fontId="8"/>
  </si>
  <si>
    <t>* 2023年7月に連結子会社大和リゾート株式会社の全株式、同社に対しての貸付債権及び当社が保有し、同社が運営する「ロイトン札幌」の譲渡が完了しました。</t>
    <rPh sb="69" eb="71">
      <t>カンリョウ</t>
    </rPh>
    <phoneticPr fontId="8"/>
  </si>
  <si>
    <t>Other tangible assets</t>
  </si>
  <si>
    <t>その他の有形固定資産</t>
    <rPh sb="4" eb="6">
      <t>ユウケイ</t>
    </rPh>
    <rPh sb="6" eb="8">
      <t>コテイ</t>
    </rPh>
    <rPh sb="8" eb="10">
      <t>シサン</t>
    </rPh>
    <phoneticPr fontId="8"/>
  </si>
  <si>
    <t>その他の販売用土地</t>
    <rPh sb="2" eb="3">
      <t>タ</t>
    </rPh>
    <rPh sb="4" eb="7">
      <t>ハンバイヨウ</t>
    </rPh>
    <rPh sb="7" eb="9">
      <t>トチ</t>
    </rPh>
    <phoneticPr fontId="8"/>
  </si>
  <si>
    <t>その他の販売用建物</t>
    <rPh sb="2" eb="3">
      <t>タ</t>
    </rPh>
    <rPh sb="4" eb="7">
      <t>ハンバイヨウ</t>
    </rPh>
    <rPh sb="7" eb="9">
      <t>タテモノ</t>
    </rPh>
    <phoneticPr fontId="8"/>
  </si>
  <si>
    <t>Other land for sale</t>
    <phoneticPr fontId="8"/>
  </si>
  <si>
    <t>Other buildings for sale</t>
    <phoneticPr fontId="8"/>
  </si>
  <si>
    <t>*1. In April 2021, the rental housing renovation business of Daiwa House Reform Co., Ltd. was transferred to Daiwa House Chintai Reform Co., Ltd. through an absorption-type company split.
*2. In January 2023, Nihon Jyutaku Ryutu Co., Ltd. changed the business name to Daiwa House Real Estate Co.,Ltd.
*3. Stanley Martin Holdings, LLC. became a consolidated subsidiary, February 2017.
*4. Daiwa Living Management Co., Ltd. was integrated with Daiwa Living Co., Ltd. as the surviving company in January 2022. For this reason, nine months' business results are shown.</t>
    <phoneticPr fontId="8"/>
  </si>
  <si>
    <t>Cosmos Initia Co., Ltd.
コスモスイニシア*1</t>
    <phoneticPr fontId="8"/>
  </si>
  <si>
    <t>Daiwa House Realty Mgt. Co.,Ltd.
大和ハウスリアルティマネジメント*2</t>
    <phoneticPr fontId="8"/>
  </si>
  <si>
    <t>Daiwa Information Service Co., Ltd.
大和情報サービス*2</t>
    <phoneticPr fontId="8"/>
  </si>
  <si>
    <t>Daiwa Royal Co., Ltd.
ダイワロイヤル*2</t>
    <phoneticPr fontId="8"/>
  </si>
  <si>
    <t>Generation capacity</t>
  </si>
  <si>
    <t>発電出力（MW）</t>
    <rPh sb="0" eb="2">
      <t>ハツデン</t>
    </rPh>
    <rPh sb="2" eb="4">
      <t>シュツリョク</t>
    </rPh>
    <phoneticPr fontId="8"/>
  </si>
  <si>
    <t>　MIMARU
　(Cosmos Initia Co., Ltd.)
　MIMARU
　(コスモスイニシア) *3</t>
    <phoneticPr fontId="8"/>
  </si>
  <si>
    <t>　THE STAY OSAKA shinsaibashi
   etc.
 (Daiwa LifeNext Co., Ltd.)
　THE STAY OSAKA 心斎橋 他
　(大和ライフネクスト) *3</t>
    <rPh sb="81" eb="84">
      <t>シンサイバシ</t>
    </rPh>
    <rPh sb="85" eb="86">
      <t>ホカ</t>
    </rPh>
    <rPh sb="89" eb="91">
      <t>ダイワ</t>
    </rPh>
    <phoneticPr fontId="8"/>
  </si>
  <si>
    <t>*2 In October 2021, Daiwa Information Service Co., Ltd. merged with Daiwa Royal Co., Ltd. and the business name changed to Daiwa House Realty Mgt. Co., Ltd.</t>
    <phoneticPr fontId="8"/>
  </si>
  <si>
    <t>【参考】退職数理差異の
  影響を除く配当性向</t>
    <rPh sb="1" eb="3">
      <t>サンコウ</t>
    </rPh>
    <rPh sb="19" eb="21">
      <t>ハイトウ</t>
    </rPh>
    <rPh sb="21" eb="23">
      <t>セイコウ</t>
    </rPh>
    <phoneticPr fontId="8"/>
  </si>
  <si>
    <t>*注: 1. 2021年10月のリブランドに伴い、ダイワロイヤルホテルシティのホテル8施設は22/03期より「ダイワロイネットホテル」に合算表記しております。
       2. ラ･ジェント･インとラ･ジェント･ホテルは賃貸住宅事業に含まれます。
       3. MIMARUとTHE STAY OSAKA 心斎橋はマンション事業に含まれます。なお、2024年2月に、株式会社コスモスイニシアは連結子会社から持分法適用関連会社へ変更となりました。</t>
    <rPh sb="111" eb="113">
      <t>チンタイ</t>
    </rPh>
    <rPh sb="113" eb="115">
      <t>ジュウタク</t>
    </rPh>
    <rPh sb="115" eb="117">
      <t>ジギョウ</t>
    </rPh>
    <rPh sb="118" eb="119">
      <t>フク</t>
    </rPh>
    <rPh sb="157" eb="160">
      <t>シンサイバシ</t>
    </rPh>
    <rPh sb="166" eb="168">
      <t>ジギョウ</t>
    </rPh>
    <rPh sb="169" eb="170">
      <t>フク</t>
    </rPh>
    <phoneticPr fontId="8"/>
  </si>
  <si>
    <t>*Note: 1. 8 hotels of Daiwa Royal Hotel City are included in "Daiwa Roynet Hotels" from FY2021 due to rebranding in October 2021.
          2. La’ gent Inn and  La’ gent Hotel are  included in the Rental Housing  Busines.
          3. MIMARU and THE STAY OSAKA shinsaibashi are included in the Condominiums Business. In February 2024, Cosmos Initia Co., Ltd. changed from consolidated subsidiary to equitymethod affiliate company of the Company.</t>
    <phoneticPr fontId="8"/>
  </si>
  <si>
    <t>Excluded amortization of
actuarial differences</t>
  </si>
  <si>
    <t>注：BTSは2002年度、マルチは2012年度からの累積です。</t>
    <rPh sb="0" eb="1">
      <t>チュウ</t>
    </rPh>
    <rPh sb="10" eb="11">
      <t>ネン</t>
    </rPh>
    <rPh sb="11" eb="12">
      <t>ド</t>
    </rPh>
    <rPh sb="21" eb="22">
      <t>ネン</t>
    </rPh>
    <rPh sb="22" eb="23">
      <t>ド</t>
    </rPh>
    <rPh sb="26" eb="28">
      <t>ルイセキ</t>
    </rPh>
    <phoneticPr fontId="8"/>
  </si>
  <si>
    <t>Note：Floor areas have accumulated since FY2002 in Build-to-suit type logistics,and since FY2012 in Multi-tenant type logistics.</t>
    <phoneticPr fontId="8"/>
  </si>
  <si>
    <r>
      <t>　</t>
    </r>
    <r>
      <rPr>
        <b/>
        <sz val="10"/>
        <color rgb="FFFFFFFF"/>
        <rFont val="Meiryo UI"/>
        <family val="3"/>
        <charset val="128"/>
      </rPr>
      <t>Financial Factbook FYE 2025/03</t>
    </r>
    <phoneticPr fontId="3"/>
  </si>
  <si>
    <t>'25/03</t>
  </si>
  <si>
    <t>'25/03</t>
    <phoneticPr fontId="3"/>
  </si>
  <si>
    <t>'25/03</t>
    <phoneticPr fontId="8"/>
  </si>
  <si>
    <r>
      <t xml:space="preserve">'26/03
</t>
    </r>
    <r>
      <rPr>
        <b/>
        <sz val="7"/>
        <rFont val="Meiryo UI"/>
        <family val="3"/>
        <charset val="128"/>
      </rPr>
      <t>Forecast 計画</t>
    </r>
    <rPh sb="16" eb="18">
      <t>ケイカク</t>
    </rPh>
    <phoneticPr fontId="3"/>
  </si>
  <si>
    <t>'26/03
Forecast 計画</t>
    <phoneticPr fontId="8"/>
  </si>
  <si>
    <t>Note: 1. Sales by segment include intersegment  transactions.
         2. Regards to overseas business included in Other Businesses segment, we reclassified the segments according to the business content from the fiscal year ended March 31, 2020. 
             Also, we changed the forecasts of some subsidiaries to segments according to the content of their main business.
         3. The reporting segment changed from FY2022.
               ・Environment and Energy Business, which had been included in Other Businesses segment, changed to the reportable segment to strengthen initiatives for the segment.
               ・We deleted the Existing Home Business segment due to changes in the segmentation of each company included in the segment. 
               ・For certain companies, we changed the segmentation to segments that reflect their respective value chains.
               ・The actual results for FY2021 are rearranged and disclosed according to the changed reporting segment classification. 
         4. From FY2023, Daiwa House Modular Europe changed its reporting segment from the Single-Family Houses Business to the Rental Housing Business. 
             The actual results for FY2022 are rearranged and disclosed according to the changed reporting segment classification.
　　　　 5. In February 2024, Cosmos Initia Co., Ltd. changed from consolidated subsidiary to equitymethod affiliate company of the Company.
注: 1. 上記実績には、セグメント間の内部取引を含んでいます。
     2. 2020年３月期より、「その他」セグメントに含めておりました海外事業につきましては、事業内容に沿って各セグメントに変更を行っております。
  　     また、一部の子会社につきましても主要事業の内容に沿ったセグメントに変更を行っております。
     3. 2023年3月期より、報告セグメントを変更しました。
　　　　　　・環境エネルギー事業への取り組みを強化するため、「その他」に含めていた「環境エネルギー事業」を独立セグメントとしました。
　　　　　　・「住宅ストック」事業に含めていた各社のセグメンテーションを変更したため、同セグメントは廃止しました。
　　　　　　・一部のグループ会社について、各々のバリューチェーンに応じたセグメントにセグメンテーションを変更しました。
　　　　　　・2022年3月期の実績については変更後の報告セグメントの区分で組み替えて開示しています。
     4. 2024年3月期より、Daiwa House Modular Europeの報告セグメントを戸建住宅事業から賃貸住宅事業へ変更しました。2023年3月期の実績については、変更後の報告セグメントで組み替えています。
　　 5. 2024年2月に、株式会社コスモスイニシアは連結子会社から持分法適用関連会社へ変更となりました。</t>
    <phoneticPr fontId="8"/>
  </si>
  <si>
    <t>Note: 1. Regards to overseas business included in Other Businesses segment, we reclassified the segments according to the business content from the fiscal year ended March 31, 2020. 
               Also, we changed the forecasts of some subsidiaries to segments according to the content of their main business.
         2. The reporting segment changed from FY2022.
                ・Environment and Energy Business, which had been included in Other Businesses segment, changed to the reportable segment to strengthen initiatives for the segment.
                ・We deleted the Existing Home Business segment due to changes in the segmentation of each company included in the segment. 
                ・For certain companies, we changed the segmentation to segments that reflect their respective value chains.
                ・The actual results for FY2021 are rearranged and disclosed according to the changed reporting segment classification.
         3. From FY2023, Daiwa House Modular Europe changed its reporting segment from the Single-Family Houses Business to the Rental Housing Business. 
             The actual results for FY2022 are rearranged and disclosed according to the changed reporting segment classification.
　　 　　4. In February 2024, Cosmos Initia Co., Ltd. changed from consolidated subsidiary to equitymethod affiliate company of the Company.
注: 1. 2020年３月期より、「その他」セグメントに含めておりました海外事業につきましては、事業内容に沿って各セグメントに変更を行っております。
　　 　  また、一部の子会社につきましても主要事業の内容に沿ったセグメントに変更を行っております。
 　  2. 2023年3月期より、報告セグメントを変更しました。
           ・環境エネルギー事業への取り組みを強化するため、「その他」に含めていた「環境エネルギー事業」を独立セグメントとしました。
           ・「住宅ストック」事業に含めていた各社のセグメンテーションを変更したため、同セグメントは廃止しました。
           ・一部のグループ会社について、各々のバリューチェーンに応じたセグメントにセグメンテーションを変更しました。
           ・2022年3月期の実績については変更後の報告セグメントの区分で組み替えて開示しています。
     3. 2024年3月期より、Daiwa House Modular Europeの報告セグメントを戸建住宅事業から賃貸住宅事業へ変更しました。2023年3月期の実績については、変更後の報告セグメントで組み替えています。
　　 4. 2024年2月に、株式会社コスモスイニシアは連結子会社から持分法適用関連会社へ変更となりました。</t>
    <phoneticPr fontId="8"/>
  </si>
  <si>
    <t>Exchange rate</t>
    <phoneticPr fontId="8"/>
  </si>
  <si>
    <t>為替レート</t>
    <rPh sb="0" eb="2">
      <t>カワセ</t>
    </rPh>
    <phoneticPr fontId="3"/>
  </si>
  <si>
    <t>￥132.70</t>
    <phoneticPr fontId="8"/>
  </si>
  <si>
    <t>￥141.83</t>
    <phoneticPr fontId="8"/>
  </si>
  <si>
    <t>￥115.02</t>
    <phoneticPr fontId="8"/>
  </si>
  <si>
    <t>￥111.00</t>
    <phoneticPr fontId="8"/>
  </si>
  <si>
    <t xml:space="preserve">US＄/JPY </t>
    <phoneticPr fontId="8"/>
  </si>
  <si>
    <t>￥103.50</t>
    <phoneticPr fontId="8"/>
  </si>
  <si>
    <t>￥113.00</t>
    <phoneticPr fontId="8"/>
  </si>
  <si>
    <t>￥109.56</t>
    <phoneticPr fontId="8"/>
  </si>
  <si>
    <t>内、アメリカ</t>
    <rPh sb="0" eb="1">
      <t>ウチ</t>
    </rPh>
    <phoneticPr fontId="8"/>
  </si>
  <si>
    <t>‐</t>
    <phoneticPr fontId="8"/>
  </si>
  <si>
    <t>￥151.44</t>
    <phoneticPr fontId="8"/>
  </si>
  <si>
    <t>Daiwa LifeLink Co., Ltd.
大和ライフリンク*1</t>
    <rPh sb="24" eb="26">
      <t>ダイワ</t>
    </rPh>
    <phoneticPr fontId="8"/>
  </si>
  <si>
    <t xml:space="preserve">* Daiwa LifeLink Co., Ltd. became a consolidated subsidiary, in April 2024, </t>
    <phoneticPr fontId="8"/>
  </si>
  <si>
    <t>* 大和ライフリンク社は2024年4月に連結子会社となりました。</t>
    <rPh sb="10" eb="11">
      <t>シャ</t>
    </rPh>
    <rPh sb="16" eb="17">
      <t>ネン</t>
    </rPh>
    <rPh sb="18" eb="19">
      <t>ガツ</t>
    </rPh>
    <rPh sb="20" eb="22">
      <t>レンケツ</t>
    </rPh>
    <rPh sb="22" eb="25">
      <t>コガイシャ</t>
    </rPh>
    <phoneticPr fontId="8"/>
  </si>
  <si>
    <t>　Financial Factbook FYE 2025/03</t>
  </si>
  <si>
    <t>'26/03
Forecast 計画</t>
  </si>
  <si>
    <t>Note: 1. Sales by segment include intersegment  transactions.
         2. Regards to overseas business included in Other Businesses segment, we reclassified the segments according to the business content from the fiscal year ended March 31, 2020. 
             Also, we changed the forecasts of some subsidiaries to segments according to the content of their main business.
         3. The reporting segment changed from FY2022.
               ・Environment and Energy Business, which had been included in Other Businesses segment, changed to the reportable segment to strengthen initiatives for the segment.
               ・We deleted the Existing Home Business segment due to changes in the segmentation of each company included in the segment. 
               ・For certain companies, we changed the segmentation to segments that reflect their respective value chains.
               ・The actual results for FY2021 are rearranged and disclosed according to the changed reporting segment classification. 
         4. From FY2023, Daiwa House Modular Europe changed its reporting segment from the Single-Family Houses Business to the Rental Housing Business. 
             The actual results for FY2022 are rearranged and disclosed according to the changed reporting segment classification.
　　　　 5. In February 2024, Cosmos Initia Co., Ltd. changed from consolidated subsidiary to equitymethod affiliate company of the Company.
注: 1. 上記実績には、セグメント間の内部取引を含んでいます。
     2. 2020年３月期より、「その他」セグメントに含めておりました海外事業につきましては、事業内容に沿って各セグメントに変更を行っております。
  　     また、一部の子会社につきましても主要事業の内容に沿ったセグメントに変更を行っております。
     3. 2023年3月期より、報告セグメントを変更しました。
　　　　　　・環境エネルギー事業への取り組みを強化するため、「その他」に含めていた「環境エネルギー事業」を独立セグメントとしました。
　　　　　　・「住宅ストック」事業に含めていた各社のセグメンテーションを変更したため、同セグメントは廃止しました。
　　　　　　・一部のグループ会社について、各々のバリューチェーンに応じたセグメントにセグメンテーションを変更しました。
　　　　　　・2022年3月期の実績については変更後の報告セグメントの区分で組み替えて開示しています。
     4. 2024年3月期より、Daiwa House Modular Europeの報告セグメントを戸建住宅事業から賃貸住宅事業へ変更しました。2023年3月期の実績については、変更後の報告セグメントで組み替えています。
　　 5. 2024年2月に、株式会社コスモスイニシアは連結子会社から持分法適用関連会社へ変更となりました。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</si>
</sst>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Red]&quot;¥&quot;\-#,##0"/>
    <numFmt numFmtId="7" formatCode="&quot;¥&quot;#,##0.00;&quot;¥&quot;\-#,##0.00"/>
    <numFmt numFmtId="8" formatCode="&quot;¥&quot;#,##0.00;[Red]&quot;¥&quot;\-#,##0.00"/>
    <numFmt numFmtId="176" formatCode="0.0%"/>
    <numFmt numFmtId="177" formatCode="#,##0_);[Red]\(#,##0\)"/>
    <numFmt numFmtId="178" formatCode="#,##0_);\(#,##0\)"/>
    <numFmt numFmtId="179" formatCode="#,##0.0_ "/>
    <numFmt numFmtId="180" formatCode="0.0_ "/>
    <numFmt numFmtId="181" formatCode="0.0"/>
    <numFmt numFmtId="182" formatCode="&quot;¥&quot;#,##0_);[Red]\(&quot;¥&quot;#,##0\)"/>
    <numFmt numFmtId="183" formatCode="#,##0_ "/>
    <numFmt numFmtId="184" formatCode="#,##0.00_ "/>
    <numFmt numFmtId="185" formatCode="#,##0.0_);[Red]\(#,##0.0\)"/>
    <numFmt numFmtId="186" formatCode="0.0000"/>
    <numFmt numFmtId="187" formatCode="0.00000"/>
  </numFmts>
  <fonts count="52">
    <font>
      <sz val="11"/>
      <name val="ＭＳ Ｐゴシック"/>
      <family val="3"/>
      <charset val="128"/>
    </font>
    <font>
      <sz val="11"/>
      <name val="ＭＳ Ｐゴシック"/>
      <family val="3"/>
      <charset val="128"/>
    </font>
    <font>
      <sz val="10"/>
      <name val="MS UI Gothic"/>
      <family val="3"/>
      <charset val="128"/>
    </font>
    <font>
      <sz val="6"/>
      <name val="MS UI Gothic"/>
      <family val="3"/>
      <charset val="128"/>
    </font>
    <font>
      <sz val="7"/>
      <name val="Myriad Web"/>
      <family val="2"/>
    </font>
    <font>
      <sz val="6"/>
      <name val="ＭＳ 明朝"/>
      <family val="1"/>
      <charset val="128"/>
    </font>
    <font>
      <b/>
      <sz val="9"/>
      <color indexed="81"/>
      <name val="ＭＳ Ｐゴシック"/>
      <family val="3"/>
      <charset val="128"/>
    </font>
    <font>
      <sz val="9"/>
      <color indexed="81"/>
      <name val="ＭＳ Ｐゴシック"/>
      <family val="3"/>
      <charset val="128"/>
    </font>
    <font>
      <sz val="6"/>
      <name val="ＭＳ Ｐゴシック"/>
      <family val="3"/>
      <charset val="128"/>
    </font>
    <font>
      <sz val="11"/>
      <name val="Meiryo UI"/>
      <family val="3"/>
      <charset val="128"/>
    </font>
    <font>
      <b/>
      <sz val="11"/>
      <name val="Meiryo UI"/>
      <family val="3"/>
      <charset val="128"/>
    </font>
    <font>
      <b/>
      <sz val="10"/>
      <color indexed="35"/>
      <name val="Meiryo UI"/>
      <family val="3"/>
      <charset val="128"/>
    </font>
    <font>
      <sz val="9"/>
      <name val="Meiryo UI"/>
      <family val="3"/>
      <charset val="128"/>
    </font>
    <font>
      <b/>
      <sz val="10"/>
      <color indexed="16"/>
      <name val="Meiryo UI"/>
      <family val="3"/>
      <charset val="128"/>
    </font>
    <font>
      <sz val="10"/>
      <name val="Meiryo UI"/>
      <family val="3"/>
      <charset val="128"/>
    </font>
    <font>
      <b/>
      <sz val="10"/>
      <name val="Meiryo UI"/>
      <family val="3"/>
      <charset val="128"/>
    </font>
    <font>
      <b/>
      <sz val="12"/>
      <name val="Meiryo UI"/>
      <family val="3"/>
      <charset val="128"/>
    </font>
    <font>
      <sz val="7"/>
      <name val="Meiryo UI"/>
      <family val="3"/>
      <charset val="128"/>
    </font>
    <font>
      <sz val="8"/>
      <name val="Meiryo UI"/>
      <family val="3"/>
      <charset val="128"/>
    </font>
    <font>
      <b/>
      <sz val="9"/>
      <name val="Meiryo UI"/>
      <family val="3"/>
      <charset val="128"/>
    </font>
    <font>
      <b/>
      <sz val="10"/>
      <color rgb="FFFFFFFF"/>
      <name val="Meiryo UI"/>
      <family val="3"/>
      <charset val="128"/>
    </font>
    <font>
      <b/>
      <sz val="14"/>
      <name val="Meiryo UI"/>
      <family val="3"/>
      <charset val="128"/>
    </font>
    <font>
      <sz val="12"/>
      <name val="Meiryo UI"/>
      <family val="3"/>
      <charset val="128"/>
    </font>
    <font>
      <sz val="6"/>
      <color rgb="FF231F20"/>
      <name val="Meiryo UI"/>
      <family val="3"/>
      <charset val="128"/>
    </font>
    <font>
      <b/>
      <sz val="8"/>
      <name val="Meiryo UI"/>
      <family val="3"/>
      <charset val="128"/>
    </font>
    <font>
      <b/>
      <sz val="7"/>
      <name val="Meiryo UI"/>
      <family val="3"/>
      <charset val="128"/>
    </font>
    <font>
      <sz val="6"/>
      <name val="Meiryo UI"/>
      <family val="3"/>
      <charset val="128"/>
    </font>
    <font>
      <sz val="8"/>
      <color rgb="FF231F20"/>
      <name val="Meiryo UI"/>
      <family val="3"/>
      <charset val="128"/>
    </font>
    <font>
      <i/>
      <sz val="7"/>
      <name val="Meiryo UI"/>
      <family val="3"/>
      <charset val="128"/>
    </font>
    <font>
      <b/>
      <i/>
      <sz val="7"/>
      <name val="Meiryo UI"/>
      <family val="3"/>
      <charset val="128"/>
    </font>
    <font>
      <sz val="8"/>
      <color theme="1"/>
      <name val="Meiryo UI"/>
      <family val="3"/>
      <charset val="128"/>
    </font>
    <font>
      <sz val="7"/>
      <color theme="1"/>
      <name val="Meiryo UI"/>
      <family val="3"/>
      <charset val="128"/>
    </font>
    <font>
      <i/>
      <sz val="7"/>
      <color theme="1"/>
      <name val="Meiryo UI"/>
      <family val="3"/>
      <charset val="128"/>
    </font>
    <font>
      <b/>
      <sz val="10"/>
      <color theme="1"/>
      <name val="Meiryo UI"/>
      <family val="3"/>
      <charset val="128"/>
    </font>
    <font>
      <sz val="9"/>
      <color theme="1"/>
      <name val="Meiryo UI"/>
      <family val="3"/>
      <charset val="128"/>
    </font>
    <font>
      <b/>
      <sz val="10"/>
      <color theme="0"/>
      <name val="Meiryo UI"/>
      <family val="3"/>
      <charset val="128"/>
    </font>
    <font>
      <b/>
      <sz val="14"/>
      <color theme="1"/>
      <name val="Meiryo UI"/>
      <family val="3"/>
      <charset val="128"/>
    </font>
    <font>
      <sz val="12"/>
      <color theme="1"/>
      <name val="Meiryo UI"/>
      <family val="3"/>
      <charset val="128"/>
    </font>
    <font>
      <b/>
      <sz val="11"/>
      <color theme="1"/>
      <name val="Meiryo UI"/>
      <family val="3"/>
      <charset val="128"/>
    </font>
    <font>
      <sz val="6"/>
      <color theme="1"/>
      <name val="Meiryo UI"/>
      <family val="3"/>
      <charset val="128"/>
    </font>
    <font>
      <b/>
      <sz val="8"/>
      <color theme="1"/>
      <name val="Meiryo UI"/>
      <family val="3"/>
      <charset val="128"/>
    </font>
    <font>
      <sz val="8"/>
      <color rgb="FFFF0000"/>
      <name val="Meiryo UI"/>
      <family val="3"/>
      <charset val="128"/>
    </font>
    <font>
      <sz val="9"/>
      <color rgb="FFFF0000"/>
      <name val="Meiryo UI"/>
      <family val="3"/>
      <charset val="128"/>
    </font>
    <font>
      <sz val="9"/>
      <color rgb="FF231F20"/>
      <name val="Meiryo UI"/>
      <family val="3"/>
      <charset val="128"/>
    </font>
    <font>
      <sz val="7.5"/>
      <name val="Meiryo UI"/>
      <family val="3"/>
      <charset val="128"/>
    </font>
    <font>
      <i/>
      <sz val="8"/>
      <color theme="1"/>
      <name val="Meiryo UI"/>
      <family val="3"/>
      <charset val="128"/>
    </font>
    <font>
      <sz val="5"/>
      <name val="Meiryo UI"/>
      <family val="3"/>
      <charset val="128"/>
    </font>
    <font>
      <sz val="8.5"/>
      <name val="Meiryo UI"/>
      <family val="3"/>
      <charset val="128"/>
    </font>
    <font>
      <b/>
      <sz val="8"/>
      <color rgb="FFFF0000"/>
      <name val="Meiryo UI"/>
      <family val="3"/>
      <charset val="128"/>
    </font>
    <font>
      <sz val="11"/>
      <color theme="1"/>
      <name val="Meiryo UI"/>
      <family val="3"/>
      <charset val="128"/>
    </font>
    <font>
      <b/>
      <sz val="8"/>
      <color rgb="FF231F20"/>
      <name val="Meiryo UI"/>
      <family val="3"/>
      <charset val="128"/>
    </font>
    <font>
      <sz val="7"/>
      <color rgb="FF231F20"/>
      <name val="Meiryo UI"/>
      <family val="3"/>
      <charset val="128"/>
    </font>
  </fonts>
  <fills count="16">
    <fill>
      <patternFill patternType="none"/>
    </fill>
    <fill>
      <patternFill patternType="gray125"/>
    </fill>
    <fill>
      <patternFill patternType="solid">
        <fgColor indexed="16"/>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indexed="64"/>
      </patternFill>
    </fill>
    <fill>
      <patternFill patternType="solid">
        <fgColor rgb="FFD9D9D9"/>
        <bgColor indexed="64"/>
      </patternFill>
    </fill>
    <fill>
      <patternFill patternType="solid">
        <fgColor rgb="FFFF0000"/>
        <bgColor indexed="64"/>
      </patternFill>
    </fill>
    <fill>
      <patternFill patternType="solid">
        <fgColor rgb="FF6799FD"/>
        <bgColor indexed="64"/>
      </patternFill>
    </fill>
    <fill>
      <patternFill patternType="solid">
        <fgColor rgb="FFCC99FD"/>
        <bgColor indexed="64"/>
      </patternFill>
    </fill>
    <fill>
      <patternFill patternType="solid">
        <fgColor rgb="FFFF6698"/>
        <bgColor indexed="64"/>
      </patternFill>
    </fill>
    <fill>
      <patternFill patternType="solid">
        <fgColor rgb="FFFF9898"/>
        <bgColor indexed="64"/>
      </patternFill>
    </fill>
    <fill>
      <patternFill patternType="solid">
        <fgColor rgb="FFFECB68"/>
        <bgColor indexed="64"/>
      </patternFill>
    </fill>
    <fill>
      <patternFill patternType="solid">
        <fgColor rgb="FFA8D08E"/>
        <bgColor indexed="64"/>
      </patternFill>
    </fill>
    <fill>
      <patternFill patternType="solid">
        <fgColor rgb="FF99CBFE"/>
        <bgColor indexed="64"/>
      </patternFill>
    </fill>
  </fills>
  <borders count="46">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thin">
        <color rgb="FF231F20"/>
      </top>
      <bottom style="thin">
        <color rgb="FFA7A9AC"/>
      </bottom>
      <diagonal/>
    </border>
    <border>
      <left/>
      <right/>
      <top style="thin">
        <color rgb="FFA7A9AC"/>
      </top>
      <bottom style="thin">
        <color rgb="FFA7A9AC"/>
      </bottom>
      <diagonal/>
    </border>
    <border>
      <left/>
      <right/>
      <top style="thin">
        <color rgb="FFA7A9AC"/>
      </top>
      <bottom style="thin">
        <color rgb="FF231F20"/>
      </bottom>
      <diagonal/>
    </border>
    <border>
      <left/>
      <right/>
      <top/>
      <bottom style="medium">
        <color rgb="FFFF0000"/>
      </bottom>
      <diagonal/>
    </border>
    <border>
      <left/>
      <right/>
      <top/>
      <bottom style="thin">
        <color rgb="FFA7A9AC"/>
      </bottom>
      <diagonal/>
    </border>
    <border>
      <left/>
      <right/>
      <top style="thin">
        <color rgb="FFA7A9AC"/>
      </top>
      <bottom style="thin">
        <color indexed="64"/>
      </bottom>
      <diagonal/>
    </border>
    <border>
      <left/>
      <right/>
      <top style="thin">
        <color indexed="64"/>
      </top>
      <bottom style="thin">
        <color rgb="FFA7A9AC"/>
      </bottom>
      <diagonal/>
    </border>
    <border>
      <left/>
      <right/>
      <top/>
      <bottom style="double">
        <color indexed="64"/>
      </bottom>
      <diagonal/>
    </border>
    <border>
      <left/>
      <right/>
      <top style="thin">
        <color rgb="FFA7A9AC"/>
      </top>
      <bottom style="double">
        <color indexed="64"/>
      </bottom>
      <diagonal/>
    </border>
    <border>
      <left/>
      <right/>
      <top style="thin">
        <color rgb="FFA7A9AC"/>
      </top>
      <bottom/>
      <diagonal/>
    </border>
    <border>
      <left/>
      <right/>
      <top style="thin">
        <color rgb="FF333333"/>
      </top>
      <bottom style="thin">
        <color rgb="FF333333"/>
      </bottom>
      <diagonal/>
    </border>
    <border>
      <left/>
      <right/>
      <top style="thin">
        <color rgb="FF333333"/>
      </top>
      <bottom style="double">
        <color rgb="FF333333"/>
      </bottom>
      <diagonal/>
    </border>
    <border>
      <left/>
      <right/>
      <top style="double">
        <color indexed="64"/>
      </top>
      <bottom/>
      <diagonal/>
    </border>
    <border>
      <left/>
      <right/>
      <top style="thin">
        <color rgb="FF231F20"/>
      </top>
      <bottom style="thin">
        <color indexed="64"/>
      </bottom>
      <diagonal/>
    </border>
    <border>
      <left/>
      <right/>
      <top style="thin">
        <color rgb="FFA7A9AC"/>
      </top>
      <bottom style="double">
        <color theme="1"/>
      </bottom>
      <diagonal/>
    </border>
    <border>
      <left/>
      <right/>
      <top/>
      <bottom style="double">
        <color theme="1"/>
      </bottom>
      <diagonal/>
    </border>
    <border>
      <left/>
      <right/>
      <top style="thin">
        <color rgb="FFA7A9AC"/>
      </top>
      <bottom style="thin">
        <color theme="1"/>
      </bottom>
      <diagonal/>
    </border>
    <border>
      <left/>
      <right/>
      <top/>
      <bottom style="thin">
        <color theme="1"/>
      </bottom>
      <diagonal/>
    </border>
    <border>
      <left/>
      <right/>
      <top style="double">
        <color indexed="64"/>
      </top>
      <bottom style="thin">
        <color indexed="64"/>
      </bottom>
      <diagonal/>
    </border>
    <border>
      <left/>
      <right/>
      <top style="thin">
        <color rgb="FFA6A6A6"/>
      </top>
      <bottom style="double">
        <color indexed="64"/>
      </bottom>
      <diagonal/>
    </border>
    <border>
      <left/>
      <right/>
      <top/>
      <bottom style="thin">
        <color rgb="FFA6A6A6"/>
      </bottom>
      <diagonal/>
    </border>
    <border>
      <left/>
      <right/>
      <top style="medium">
        <color rgb="FFFF0000"/>
      </top>
      <bottom/>
      <diagonal/>
    </border>
    <border>
      <left/>
      <right/>
      <top/>
      <bottom style="thick">
        <color theme="0"/>
      </bottom>
      <diagonal/>
    </border>
    <border>
      <left style="thick">
        <color theme="0"/>
      </left>
      <right/>
      <top style="thick">
        <color theme="0"/>
      </top>
      <bottom/>
      <diagonal/>
    </border>
    <border>
      <left/>
      <right style="thick">
        <color theme="0"/>
      </right>
      <top/>
      <bottom/>
      <diagonal/>
    </border>
    <border>
      <left style="thick">
        <color theme="0"/>
      </left>
      <right/>
      <top/>
      <bottom style="thick">
        <color theme="0"/>
      </bottom>
      <diagonal/>
    </border>
    <border>
      <left style="thick">
        <color theme="0"/>
      </left>
      <right/>
      <top/>
      <bottom/>
      <diagonal/>
    </border>
    <border>
      <left/>
      <right style="thick">
        <color theme="0"/>
      </right>
      <top style="thick">
        <color theme="0"/>
      </top>
      <bottom/>
      <diagonal/>
    </border>
    <border>
      <left/>
      <right style="thick">
        <color theme="0"/>
      </right>
      <top/>
      <bottom style="thick">
        <color theme="0"/>
      </bottom>
      <diagonal/>
    </border>
    <border>
      <left/>
      <right/>
      <top style="double">
        <color indexed="64"/>
      </top>
      <bottom style="thin">
        <color rgb="FFA7A9AC"/>
      </bottom>
      <diagonal/>
    </border>
    <border>
      <left/>
      <right/>
      <top style="medium">
        <color rgb="FFB2B2B2"/>
      </top>
      <bottom style="thin">
        <color indexed="64"/>
      </bottom>
      <diagonal/>
    </border>
    <border>
      <left/>
      <right/>
      <top/>
      <bottom style="medium">
        <color auto="1"/>
      </bottom>
      <diagonal/>
    </border>
    <border>
      <left/>
      <right/>
      <top/>
      <bottom style="medium">
        <color rgb="FF231F20"/>
      </bottom>
      <diagonal/>
    </border>
    <border>
      <left/>
      <right/>
      <top style="medium">
        <color rgb="FF231F20"/>
      </top>
      <bottom style="thin">
        <color indexed="64"/>
      </bottom>
      <diagonal/>
    </border>
    <border>
      <left/>
      <right/>
      <top style="thin">
        <color theme="0"/>
      </top>
      <bottom style="thin">
        <color indexed="64"/>
      </bottom>
      <diagonal/>
    </border>
    <border>
      <left/>
      <right/>
      <top style="thin">
        <color theme="1"/>
      </top>
      <bottom style="thin">
        <color rgb="FFA6A6A6"/>
      </bottom>
      <diagonal/>
    </border>
    <border>
      <left/>
      <right/>
      <top style="medium">
        <color auto="1"/>
      </top>
      <bottom style="thin">
        <color rgb="FFA7A9AC"/>
      </bottom>
      <diagonal/>
    </border>
    <border>
      <left/>
      <right/>
      <top style="thin">
        <color theme="1"/>
      </top>
      <bottom/>
      <diagonal/>
    </border>
    <border>
      <left/>
      <right/>
      <top style="thin">
        <color theme="1"/>
      </top>
      <bottom style="thin">
        <color rgb="FFA7A9AC"/>
      </bottom>
      <diagonal/>
    </border>
    <border>
      <left/>
      <right/>
      <top style="thin">
        <color rgb="FFA6A6A6"/>
      </top>
      <bottom style="thin">
        <color indexed="64"/>
      </bottom>
      <diagonal/>
    </border>
    <border>
      <left/>
      <right/>
      <top style="medium">
        <color auto="1"/>
      </top>
      <bottom style="thin">
        <color indexed="64"/>
      </bottom>
      <diagonal/>
    </border>
    <border>
      <left/>
      <right/>
      <top style="thin">
        <color rgb="FFD9D9D9"/>
      </top>
      <bottom style="thin">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882">
    <xf numFmtId="0" fontId="0" fillId="0" borderId="0" xfId="0">
      <alignment vertical="center"/>
    </xf>
    <xf numFmtId="0" fontId="9" fillId="0" borderId="0" xfId="2" applyFont="1" applyAlignment="1">
      <alignment vertical="center"/>
    </xf>
    <xf numFmtId="0" fontId="9" fillId="0" borderId="0" xfId="2" applyFont="1" applyBorder="1" applyAlignment="1">
      <alignment vertical="center"/>
    </xf>
    <xf numFmtId="0" fontId="11" fillId="2" borderId="0" xfId="2" applyFont="1" applyFill="1" applyAlignment="1">
      <alignment horizontal="right" vertical="center"/>
    </xf>
    <xf numFmtId="0" fontId="12" fillId="0" borderId="0" xfId="0" applyFont="1" applyBorder="1">
      <alignment vertical="center"/>
    </xf>
    <xf numFmtId="0" fontId="11" fillId="2" borderId="0" xfId="2" applyFont="1" applyFill="1" applyAlignment="1">
      <alignment vertical="center"/>
    </xf>
    <xf numFmtId="0" fontId="18" fillId="2" borderId="0" xfId="2" applyFont="1" applyFill="1" applyAlignment="1">
      <alignment vertical="center"/>
    </xf>
    <xf numFmtId="0" fontId="12" fillId="2" borderId="0" xfId="2" applyFont="1" applyFill="1" applyAlignment="1">
      <alignment vertical="center"/>
    </xf>
    <xf numFmtId="0" fontId="12" fillId="0" borderId="0" xfId="2" applyFont="1" applyAlignment="1">
      <alignment vertical="center"/>
    </xf>
    <xf numFmtId="0" fontId="21" fillId="0" borderId="0" xfId="2" applyFont="1" applyAlignment="1">
      <alignment vertical="center"/>
    </xf>
    <xf numFmtId="0" fontId="13" fillId="0" borderId="0" xfId="2" applyFont="1" applyAlignment="1">
      <alignment vertical="center"/>
    </xf>
    <xf numFmtId="0" fontId="18" fillId="0" borderId="0" xfId="2" applyFont="1" applyAlignment="1">
      <alignment vertical="center"/>
    </xf>
    <xf numFmtId="0" fontId="22" fillId="0" borderId="7" xfId="2" applyFont="1" applyBorder="1" applyAlignment="1">
      <alignment vertical="center"/>
    </xf>
    <xf numFmtId="0" fontId="10" fillId="0" borderId="7" xfId="2" applyFont="1" applyBorder="1" applyAlignment="1">
      <alignment vertical="center"/>
    </xf>
    <xf numFmtId="0" fontId="18" fillId="0" borderId="7" xfId="2" applyFont="1" applyBorder="1" applyAlignment="1">
      <alignment vertical="center"/>
    </xf>
    <xf numFmtId="0" fontId="12" fillId="0" borderId="7" xfId="2" applyFont="1" applyBorder="1" applyAlignment="1">
      <alignment vertical="center"/>
    </xf>
    <xf numFmtId="0" fontId="18" fillId="0" borderId="0" xfId="2" applyFont="1" applyBorder="1" applyAlignment="1">
      <alignment vertical="center"/>
    </xf>
    <xf numFmtId="0" fontId="17" fillId="0" borderId="0" xfId="2" applyFont="1" applyBorder="1" applyAlignment="1">
      <alignment horizontal="right" vertical="center"/>
    </xf>
    <xf numFmtId="0" fontId="23" fillId="0" borderId="36" xfId="0" applyFont="1" applyFill="1" applyBorder="1" applyAlignment="1">
      <alignment horizontal="left" vertical="center"/>
    </xf>
    <xf numFmtId="0" fontId="18" fillId="0" borderId="8" xfId="0" applyFont="1" applyFill="1" applyBorder="1" applyAlignment="1">
      <alignment vertical="center" wrapText="1"/>
    </xf>
    <xf numFmtId="0" fontId="18" fillId="0" borderId="5" xfId="0" applyFont="1" applyFill="1" applyBorder="1" applyAlignment="1">
      <alignment vertical="center" wrapText="1"/>
    </xf>
    <xf numFmtId="0" fontId="18" fillId="0" borderId="0" xfId="2" applyFont="1" applyFill="1" applyBorder="1" applyAlignment="1">
      <alignment vertical="center"/>
    </xf>
    <xf numFmtId="0" fontId="17" fillId="0" borderId="0" xfId="2" applyFont="1" applyFill="1" applyBorder="1" applyAlignment="1">
      <alignment horizontal="right" vertical="center"/>
    </xf>
    <xf numFmtId="0" fontId="12" fillId="0" borderId="0" xfId="2" applyFont="1" applyFill="1" applyBorder="1" applyAlignment="1">
      <alignment vertical="center"/>
    </xf>
    <xf numFmtId="0" fontId="22" fillId="0" borderId="0" xfId="2" applyFont="1" applyFill="1" applyBorder="1" applyAlignment="1">
      <alignment vertical="center"/>
    </xf>
    <xf numFmtId="0" fontId="10" fillId="0" borderId="0" xfId="2" applyFont="1" applyFill="1" applyBorder="1" applyAlignment="1">
      <alignment vertical="center"/>
    </xf>
    <xf numFmtId="0" fontId="23" fillId="0" borderId="0" xfId="0" applyFont="1" applyFill="1" applyBorder="1" applyAlignment="1">
      <alignment horizontal="left" vertical="center"/>
    </xf>
    <xf numFmtId="0" fontId="24" fillId="0" borderId="0" xfId="2" quotePrefix="1" applyFont="1" applyFill="1" applyBorder="1" applyAlignment="1">
      <alignment horizontal="center" vertical="center"/>
    </xf>
    <xf numFmtId="0" fontId="24" fillId="0" borderId="0" xfId="2" quotePrefix="1" applyFont="1" applyFill="1" applyBorder="1" applyAlignment="1">
      <alignment horizontal="center" vertical="center" wrapText="1"/>
    </xf>
    <xf numFmtId="0" fontId="18" fillId="0" borderId="0" xfId="0" applyFont="1" applyFill="1" applyBorder="1" applyAlignment="1">
      <alignment vertical="center" wrapText="1"/>
    </xf>
    <xf numFmtId="38" fontId="18" fillId="0" borderId="0" xfId="1" applyFont="1" applyFill="1" applyBorder="1" applyAlignment="1">
      <alignment vertical="center" wrapText="1"/>
    </xf>
    <xf numFmtId="0" fontId="27" fillId="0" borderId="0" xfId="0" applyFont="1" applyFill="1" applyBorder="1" applyAlignment="1">
      <alignment vertical="center" wrapText="1"/>
    </xf>
    <xf numFmtId="178" fontId="18" fillId="0" borderId="0" xfId="1" applyNumberFormat="1" applyFont="1" applyFill="1" applyBorder="1" applyAlignment="1">
      <alignment vertical="center" wrapText="1"/>
    </xf>
    <xf numFmtId="176" fontId="18" fillId="0" borderId="0" xfId="1" applyNumberFormat="1" applyFont="1" applyFill="1" applyBorder="1" applyAlignment="1">
      <alignment vertical="center" wrapText="1"/>
    </xf>
    <xf numFmtId="0" fontId="12" fillId="0" borderId="0" xfId="3" applyFont="1" applyAlignment="1">
      <alignment vertical="center"/>
    </xf>
    <xf numFmtId="0" fontId="12" fillId="2" borderId="0" xfId="2" applyFont="1" applyFill="1" applyBorder="1" applyAlignment="1">
      <alignment vertical="center"/>
    </xf>
    <xf numFmtId="0" fontId="28" fillId="0" borderId="0" xfId="2" applyFont="1" applyAlignment="1">
      <alignment horizontal="left" vertical="center"/>
    </xf>
    <xf numFmtId="0" fontId="12" fillId="0" borderId="0" xfId="2" applyFont="1" applyBorder="1" applyAlignment="1">
      <alignment vertical="center"/>
    </xf>
    <xf numFmtId="0" fontId="28" fillId="0" borderId="0" xfId="2" applyFont="1" applyBorder="1" applyAlignment="1">
      <alignment horizontal="left" vertical="center"/>
    </xf>
    <xf numFmtId="0" fontId="12" fillId="0" borderId="0" xfId="2" applyFont="1" applyFill="1" applyAlignment="1">
      <alignment vertical="center"/>
    </xf>
    <xf numFmtId="0" fontId="35" fillId="2" borderId="0" xfId="2" applyFont="1" applyFill="1" applyAlignment="1">
      <alignment horizontal="right" vertical="center"/>
    </xf>
    <xf numFmtId="176" fontId="18" fillId="4" borderId="8" xfId="1" applyNumberFormat="1" applyFont="1" applyFill="1" applyBorder="1" applyAlignment="1">
      <alignment vertical="center" wrapText="1"/>
    </xf>
    <xf numFmtId="0" fontId="24" fillId="0" borderId="0" xfId="2" quotePrefix="1" applyFont="1" applyBorder="1" applyAlignment="1">
      <alignment horizontal="center" vertical="center"/>
    </xf>
    <xf numFmtId="0" fontId="12" fillId="0" borderId="0" xfId="2" applyFont="1" applyFill="1" applyBorder="1" applyAlignment="1">
      <alignment vertical="center" wrapText="1"/>
    </xf>
    <xf numFmtId="0" fontId="10" fillId="0" borderId="0" xfId="2" applyFont="1" applyBorder="1" applyAlignment="1">
      <alignment vertical="center"/>
    </xf>
    <xf numFmtId="0" fontId="22" fillId="0" borderId="0" xfId="2" applyFont="1" applyBorder="1" applyAlignment="1">
      <alignment vertical="center"/>
    </xf>
    <xf numFmtId="0" fontId="14" fillId="0" borderId="0" xfId="2" applyFont="1" applyAlignment="1">
      <alignment vertical="center"/>
    </xf>
    <xf numFmtId="0" fontId="16" fillId="0" borderId="0" xfId="2" applyFont="1" applyAlignment="1">
      <alignment vertical="center"/>
    </xf>
    <xf numFmtId="0" fontId="12" fillId="5" borderId="26" xfId="0" applyFont="1" applyFill="1" applyBorder="1">
      <alignment vertical="center"/>
    </xf>
    <xf numFmtId="0" fontId="12" fillId="0" borderId="0" xfId="2" applyFont="1" applyBorder="1" applyAlignment="1">
      <alignment horizontal="right" vertical="center"/>
    </xf>
    <xf numFmtId="0" fontId="12" fillId="0" borderId="0" xfId="2" applyFont="1" applyFill="1" applyBorder="1" applyAlignment="1">
      <alignment horizontal="right" vertical="center"/>
    </xf>
    <xf numFmtId="0" fontId="12" fillId="0" borderId="28" xfId="0" applyFont="1" applyBorder="1">
      <alignment vertical="center"/>
    </xf>
    <xf numFmtId="0" fontId="12" fillId="0" borderId="0" xfId="0" applyFont="1">
      <alignment vertical="center"/>
    </xf>
    <xf numFmtId="0" fontId="12" fillId="0" borderId="28" xfId="0" applyFont="1" applyBorder="1" applyAlignment="1">
      <alignment vertical="center"/>
    </xf>
    <xf numFmtId="0" fontId="12" fillId="0" borderId="31" xfId="0" applyFont="1" applyBorder="1">
      <alignment vertical="center"/>
    </xf>
    <xf numFmtId="0" fontId="12" fillId="0" borderId="32" xfId="0" applyFont="1" applyBorder="1">
      <alignment vertical="center"/>
    </xf>
    <xf numFmtId="0" fontId="22" fillId="0" borderId="0" xfId="2" applyFont="1" applyBorder="1" applyAlignment="1"/>
    <xf numFmtId="0" fontId="17" fillId="0" borderId="36" xfId="2" applyFont="1" applyBorder="1" applyAlignment="1">
      <alignment horizontal="right"/>
    </xf>
    <xf numFmtId="0" fontId="24" fillId="7" borderId="36" xfId="2" quotePrefix="1" applyFont="1" applyFill="1" applyBorder="1" applyAlignment="1">
      <alignment horizontal="center" vertical="center"/>
    </xf>
    <xf numFmtId="0" fontId="24" fillId="6" borderId="36" xfId="2" quotePrefix="1" applyFont="1" applyFill="1" applyBorder="1" applyAlignment="1">
      <alignment horizontal="center" vertical="center" wrapText="1"/>
    </xf>
    <xf numFmtId="38" fontId="18" fillId="7" borderId="8" xfId="1" applyFont="1" applyFill="1" applyBorder="1" applyAlignment="1">
      <alignment vertical="center" wrapText="1"/>
    </xf>
    <xf numFmtId="38" fontId="18" fillId="6" borderId="8" xfId="1" applyFont="1" applyFill="1" applyBorder="1" applyAlignment="1">
      <alignment vertical="center" wrapText="1"/>
    </xf>
    <xf numFmtId="38" fontId="18" fillId="7" borderId="5" xfId="1" applyFont="1" applyFill="1" applyBorder="1" applyAlignment="1">
      <alignment vertical="center" wrapText="1"/>
    </xf>
    <xf numFmtId="38" fontId="18" fillId="6" borderId="5" xfId="1" applyFont="1" applyFill="1" applyBorder="1" applyAlignment="1">
      <alignment vertical="center" wrapText="1"/>
    </xf>
    <xf numFmtId="178" fontId="18" fillId="7" borderId="5" xfId="1" applyNumberFormat="1" applyFont="1" applyFill="1" applyBorder="1" applyAlignment="1">
      <alignment vertical="center" wrapText="1"/>
    </xf>
    <xf numFmtId="178" fontId="18" fillId="6" borderId="5" xfId="1" applyNumberFormat="1" applyFont="1" applyFill="1" applyBorder="1" applyAlignment="1">
      <alignment vertical="center" wrapText="1"/>
    </xf>
    <xf numFmtId="183" fontId="12" fillId="0" borderId="0" xfId="2" applyNumberFormat="1" applyFont="1" applyAlignment="1">
      <alignment vertical="center"/>
    </xf>
    <xf numFmtId="38" fontId="12" fillId="0" borderId="0" xfId="2" applyNumberFormat="1" applyFont="1" applyAlignment="1">
      <alignment vertical="center"/>
    </xf>
    <xf numFmtId="3" fontId="30" fillId="7" borderId="5" xfId="1" applyNumberFormat="1" applyFont="1" applyFill="1" applyBorder="1" applyAlignment="1">
      <alignment vertical="center" wrapText="1"/>
    </xf>
    <xf numFmtId="3" fontId="30" fillId="6" borderId="5" xfId="1" applyNumberFormat="1" applyFont="1" applyFill="1" applyBorder="1" applyAlignment="1">
      <alignment vertical="center" wrapText="1"/>
    </xf>
    <xf numFmtId="176" fontId="18" fillId="5" borderId="8" xfId="1" applyNumberFormat="1" applyFont="1" applyFill="1" applyBorder="1" applyAlignment="1">
      <alignment vertical="center" wrapText="1"/>
    </xf>
    <xf numFmtId="176" fontId="18" fillId="4" borderId="5" xfId="1" applyNumberFormat="1" applyFont="1" applyFill="1" applyBorder="1" applyAlignment="1">
      <alignment vertical="center" wrapText="1"/>
    </xf>
    <xf numFmtId="176" fontId="18" fillId="5" borderId="5" xfId="1" applyNumberFormat="1" applyFont="1" applyFill="1" applyBorder="1" applyAlignment="1">
      <alignment vertical="center" wrapText="1"/>
    </xf>
    <xf numFmtId="176" fontId="18" fillId="5" borderId="5" xfId="1" applyNumberFormat="1" applyFont="1" applyFill="1" applyBorder="1" applyAlignment="1">
      <alignment horizontal="right" vertical="center" wrapText="1"/>
    </xf>
    <xf numFmtId="176" fontId="18" fillId="4" borderId="5" xfId="1" applyNumberFormat="1" applyFont="1" applyFill="1" applyBorder="1" applyAlignment="1">
      <alignment horizontal="right" vertical="center" wrapText="1"/>
    </xf>
    <xf numFmtId="0" fontId="17" fillId="0" borderId="0" xfId="2" applyFont="1" applyBorder="1" applyAlignment="1">
      <alignment horizontal="left" vertical="top" wrapText="1"/>
    </xf>
    <xf numFmtId="0" fontId="26" fillId="0" borderId="0" xfId="2" applyFont="1" applyAlignment="1">
      <alignment vertical="center"/>
    </xf>
    <xf numFmtId="179" fontId="18" fillId="0" borderId="0" xfId="1" applyNumberFormat="1" applyFont="1" applyFill="1" applyBorder="1" applyAlignment="1">
      <alignment vertical="center" wrapText="1"/>
    </xf>
    <xf numFmtId="0" fontId="12" fillId="0" borderId="0" xfId="3" applyFont="1" applyFill="1" applyAlignment="1">
      <alignment vertical="center"/>
    </xf>
    <xf numFmtId="0" fontId="14" fillId="0" borderId="0" xfId="2" applyFont="1" applyBorder="1" applyAlignment="1">
      <alignment vertical="center"/>
    </xf>
    <xf numFmtId="0" fontId="42" fillId="0" borderId="0" xfId="2" applyFont="1" applyFill="1" applyAlignment="1">
      <alignment vertical="center"/>
    </xf>
    <xf numFmtId="0" fontId="48" fillId="4" borderId="0" xfId="2" quotePrefix="1" applyFont="1" applyFill="1" applyBorder="1" applyAlignment="1">
      <alignment horizontal="center" vertical="center"/>
    </xf>
    <xf numFmtId="0" fontId="42" fillId="0" borderId="0" xfId="2" applyFont="1" applyAlignment="1">
      <alignment vertical="center"/>
    </xf>
    <xf numFmtId="0" fontId="41" fillId="0" borderId="0" xfId="2" applyFont="1" applyAlignment="1">
      <alignment vertical="center" wrapText="1"/>
    </xf>
    <xf numFmtId="9" fontId="42" fillId="0" borderId="0" xfId="2" applyNumberFormat="1" applyFont="1" applyBorder="1" applyAlignment="1">
      <alignment vertical="center"/>
    </xf>
    <xf numFmtId="0" fontId="11" fillId="8" borderId="0" xfId="2" applyFont="1" applyFill="1" applyAlignment="1" applyProtection="1">
      <alignment horizontal="right" vertical="center"/>
    </xf>
    <xf numFmtId="0" fontId="18" fillId="0" borderId="0" xfId="2" applyFont="1" applyAlignment="1" applyProtection="1">
      <alignment vertical="center"/>
    </xf>
    <xf numFmtId="0" fontId="18" fillId="0" borderId="7" xfId="2" applyFont="1" applyBorder="1" applyAlignment="1" applyProtection="1">
      <alignment vertical="center"/>
    </xf>
    <xf numFmtId="0" fontId="17" fillId="0" borderId="0" xfId="2" applyFont="1" applyBorder="1" applyAlignment="1" applyProtection="1">
      <alignment horizontal="right" vertical="center"/>
    </xf>
    <xf numFmtId="0" fontId="24" fillId="4" borderId="36" xfId="2" quotePrefix="1" applyFont="1" applyFill="1" applyBorder="1" applyAlignment="1" applyProtection="1">
      <alignment horizontal="center" vertical="center"/>
    </xf>
    <xf numFmtId="0" fontId="18" fillId="0" borderId="0" xfId="2" applyFont="1" applyBorder="1" applyAlignment="1" applyProtection="1">
      <alignment vertical="center"/>
    </xf>
    <xf numFmtId="38" fontId="18" fillId="0" borderId="0" xfId="1" applyFont="1" applyFill="1" applyBorder="1" applyAlignment="1" applyProtection="1">
      <alignment horizontal="right" vertical="center" wrapText="1"/>
    </xf>
    <xf numFmtId="0" fontId="11" fillId="8" borderId="0" xfId="2" applyFont="1" applyFill="1" applyAlignment="1" applyProtection="1">
      <alignment vertical="center"/>
    </xf>
    <xf numFmtId="0" fontId="12" fillId="8" borderId="0" xfId="2" applyFont="1" applyFill="1" applyAlignment="1" applyProtection="1">
      <alignment vertical="center"/>
    </xf>
    <xf numFmtId="0" fontId="18" fillId="8" borderId="0" xfId="2" applyFont="1" applyFill="1" applyAlignment="1" applyProtection="1">
      <alignment vertical="center"/>
    </xf>
    <xf numFmtId="0" fontId="12" fillId="0" borderId="0" xfId="2" applyFont="1" applyAlignment="1" applyProtection="1">
      <alignment vertical="center"/>
    </xf>
    <xf numFmtId="0" fontId="21" fillId="0" borderId="0" xfId="2" applyFont="1" applyAlignment="1" applyProtection="1">
      <alignment vertical="center"/>
    </xf>
    <xf numFmtId="0" fontId="13" fillId="0" borderId="0" xfId="2" applyFont="1" applyAlignment="1" applyProtection="1">
      <alignment vertical="center"/>
    </xf>
    <xf numFmtId="0" fontId="12" fillId="0" borderId="0" xfId="2" applyFont="1" applyFill="1" applyBorder="1" applyAlignment="1" applyProtection="1">
      <alignment vertical="center"/>
    </xf>
    <xf numFmtId="0" fontId="28" fillId="0" borderId="0" xfId="2" applyFont="1" applyAlignment="1" applyProtection="1">
      <alignment horizontal="left" vertical="center"/>
    </xf>
    <xf numFmtId="0" fontId="22" fillId="0" borderId="7" xfId="2" applyFont="1" applyBorder="1" applyAlignment="1" applyProtection="1">
      <alignment vertical="center"/>
    </xf>
    <xf numFmtId="0" fontId="10" fillId="0" borderId="7" xfId="2" applyFont="1" applyBorder="1" applyAlignment="1" applyProtection="1">
      <alignment vertical="center"/>
    </xf>
    <xf numFmtId="0" fontId="12" fillId="0" borderId="7" xfId="2" applyFont="1" applyBorder="1" applyAlignment="1" applyProtection="1">
      <alignment vertical="center"/>
    </xf>
    <xf numFmtId="0" fontId="12" fillId="0" borderId="0" xfId="2" applyFont="1" applyFill="1" applyAlignment="1" applyProtection="1">
      <alignment vertical="center"/>
    </xf>
    <xf numFmtId="0" fontId="12" fillId="0" borderId="0" xfId="2" applyFont="1" applyBorder="1" applyAlignment="1" applyProtection="1">
      <alignment vertical="center"/>
    </xf>
    <xf numFmtId="0" fontId="28" fillId="0" borderId="0" xfId="2" applyFont="1" applyBorder="1" applyAlignment="1" applyProtection="1">
      <alignment horizontal="left" vertical="center"/>
    </xf>
    <xf numFmtId="0" fontId="12" fillId="0" borderId="0" xfId="4" applyFont="1" applyFill="1" applyBorder="1" applyAlignment="1" applyProtection="1">
      <alignment horizontal="left" vertical="top"/>
    </xf>
    <xf numFmtId="0" fontId="12" fillId="0" borderId="35" xfId="4" applyFont="1" applyFill="1" applyBorder="1" applyAlignment="1" applyProtection="1">
      <alignment horizontal="left" vertical="top"/>
    </xf>
    <xf numFmtId="0" fontId="23" fillId="0" borderId="35" xfId="0" applyFont="1" applyFill="1" applyBorder="1" applyAlignment="1" applyProtection="1">
      <alignment horizontal="left" vertical="center"/>
    </xf>
    <xf numFmtId="0" fontId="24" fillId="0" borderId="35" xfId="2" quotePrefix="1" applyFont="1" applyBorder="1" applyAlignment="1" applyProtection="1">
      <alignment horizontal="center" vertical="center"/>
    </xf>
    <xf numFmtId="0" fontId="24" fillId="0" borderId="35" xfId="2" quotePrefix="1" applyFont="1" applyFill="1" applyBorder="1" applyAlignment="1" applyProtection="1">
      <alignment horizontal="center" vertical="center"/>
    </xf>
    <xf numFmtId="0" fontId="24" fillId="4" borderId="35" xfId="2" quotePrefix="1" applyFont="1" applyFill="1" applyBorder="1" applyAlignment="1" applyProtection="1">
      <alignment horizontal="center" vertical="center"/>
    </xf>
    <xf numFmtId="0" fontId="18" fillId="0" borderId="0" xfId="0" applyFont="1" applyFill="1" applyBorder="1" applyAlignment="1" applyProtection="1">
      <alignment vertical="center" wrapText="1"/>
    </xf>
    <xf numFmtId="3" fontId="18" fillId="0" borderId="0" xfId="1" applyNumberFormat="1" applyFont="1" applyFill="1" applyBorder="1" applyAlignment="1" applyProtection="1">
      <alignment horizontal="right" vertical="center"/>
    </xf>
    <xf numFmtId="3" fontId="18" fillId="4" borderId="0" xfId="1" applyNumberFormat="1" applyFont="1" applyFill="1" applyBorder="1" applyAlignment="1" applyProtection="1">
      <alignment horizontal="right" vertical="center"/>
    </xf>
    <xf numFmtId="0" fontId="18" fillId="0" borderId="5" xfId="0" applyFont="1" applyFill="1" applyBorder="1" applyAlignment="1" applyProtection="1">
      <alignment vertical="center" wrapText="1"/>
    </xf>
    <xf numFmtId="3" fontId="18" fillId="0" borderId="5" xfId="1" applyNumberFormat="1" applyFont="1" applyFill="1" applyBorder="1" applyAlignment="1" applyProtection="1">
      <alignment horizontal="right" vertical="center"/>
    </xf>
    <xf numFmtId="3" fontId="18" fillId="4" borderId="5" xfId="1" applyNumberFormat="1" applyFont="1" applyFill="1" applyBorder="1" applyAlignment="1" applyProtection="1">
      <alignment horizontal="right" vertical="center"/>
    </xf>
    <xf numFmtId="0" fontId="18" fillId="0" borderId="9" xfId="0" applyFont="1" applyFill="1" applyBorder="1" applyAlignment="1" applyProtection="1">
      <alignment vertical="center" wrapText="1"/>
    </xf>
    <xf numFmtId="176" fontId="18" fillId="0" borderId="9" xfId="1" applyNumberFormat="1" applyFont="1" applyFill="1" applyBorder="1" applyAlignment="1" applyProtection="1">
      <alignment horizontal="right" vertical="center" wrapText="1"/>
    </xf>
    <xf numFmtId="176" fontId="18" fillId="0" borderId="9" xfId="7" applyNumberFormat="1" applyFont="1" applyFill="1" applyBorder="1" applyAlignment="1" applyProtection="1">
      <alignment horizontal="right" vertical="center" wrapText="1"/>
    </xf>
    <xf numFmtId="176" fontId="18" fillId="4" borderId="9" xfId="7" applyNumberFormat="1" applyFont="1" applyFill="1" applyBorder="1" applyAlignment="1" applyProtection="1">
      <alignment horizontal="right" vertical="center" wrapText="1"/>
    </xf>
    <xf numFmtId="0" fontId="18" fillId="0" borderId="2" xfId="0" applyFont="1" applyFill="1" applyBorder="1" applyAlignment="1" applyProtection="1">
      <alignment vertical="center" wrapText="1"/>
    </xf>
    <xf numFmtId="3" fontId="18" fillId="0" borderId="2" xfId="1" applyNumberFormat="1" applyFont="1" applyFill="1" applyBorder="1" applyAlignment="1" applyProtection="1">
      <alignment horizontal="right" vertical="center"/>
    </xf>
    <xf numFmtId="3" fontId="18" fillId="4" borderId="2" xfId="1" applyNumberFormat="1" applyFont="1" applyFill="1" applyBorder="1" applyAlignment="1" applyProtection="1">
      <alignment horizontal="right" vertical="center"/>
    </xf>
    <xf numFmtId="0" fontId="18" fillId="0" borderId="12" xfId="0" applyFont="1" applyFill="1" applyBorder="1" applyAlignment="1" applyProtection="1">
      <alignment vertical="center" wrapText="1"/>
    </xf>
    <xf numFmtId="176" fontId="18" fillId="0" borderId="12" xfId="1" applyNumberFormat="1" applyFont="1" applyFill="1" applyBorder="1" applyAlignment="1" applyProtection="1">
      <alignment horizontal="right" vertical="center" wrapText="1"/>
    </xf>
    <xf numFmtId="176" fontId="18" fillId="0" borderId="12" xfId="7" applyNumberFormat="1" applyFont="1" applyFill="1" applyBorder="1" applyAlignment="1" applyProtection="1">
      <alignment horizontal="right" vertical="center" wrapText="1"/>
    </xf>
    <xf numFmtId="176" fontId="18" fillId="4" borderId="12" xfId="7" applyNumberFormat="1" applyFont="1" applyFill="1" applyBorder="1" applyAlignment="1" applyProtection="1">
      <alignment horizontal="right" vertical="center" wrapText="1"/>
    </xf>
    <xf numFmtId="3" fontId="18" fillId="3" borderId="0" xfId="1" applyNumberFormat="1" applyFont="1" applyFill="1" applyBorder="1" applyAlignment="1" applyProtection="1">
      <alignment horizontal="right" vertical="center"/>
    </xf>
    <xf numFmtId="3" fontId="18" fillId="3" borderId="5" xfId="1" applyNumberFormat="1" applyFont="1" applyFill="1" applyBorder="1" applyAlignment="1" applyProtection="1">
      <alignment horizontal="right" vertical="center"/>
    </xf>
    <xf numFmtId="176" fontId="18" fillId="3" borderId="9" xfId="7" applyNumberFormat="1" applyFont="1" applyFill="1" applyBorder="1" applyAlignment="1" applyProtection="1">
      <alignment horizontal="right" vertical="center" wrapText="1"/>
    </xf>
    <xf numFmtId="0" fontId="27" fillId="0" borderId="0" xfId="0" applyFont="1" applyFill="1" applyBorder="1" applyAlignment="1" applyProtection="1">
      <alignment vertical="center" wrapText="1"/>
    </xf>
    <xf numFmtId="0" fontId="27" fillId="0" borderId="5" xfId="0" applyFont="1" applyFill="1" applyBorder="1" applyAlignment="1" applyProtection="1">
      <alignment vertical="center" wrapText="1"/>
    </xf>
    <xf numFmtId="176" fontId="18" fillId="4" borderId="9" xfId="1" applyNumberFormat="1" applyFont="1" applyFill="1" applyBorder="1" applyAlignment="1" applyProtection="1">
      <alignment horizontal="right" vertical="center" wrapText="1"/>
    </xf>
    <xf numFmtId="0" fontId="17" fillId="0" borderId="0" xfId="2" applyFont="1" applyAlignment="1" applyProtection="1">
      <alignment vertical="center"/>
    </xf>
    <xf numFmtId="0" fontId="17" fillId="0" borderId="0" xfId="2" applyFont="1" applyFill="1" applyBorder="1" applyAlignment="1" applyProtection="1">
      <alignment horizontal="right" vertical="center"/>
    </xf>
    <xf numFmtId="0" fontId="23" fillId="0" borderId="36" xfId="0" applyFont="1" applyFill="1" applyBorder="1" applyAlignment="1" applyProtection="1">
      <alignment horizontal="left" vertical="center"/>
    </xf>
    <xf numFmtId="0" fontId="24" fillId="0" borderId="36" xfId="2" quotePrefix="1" applyFont="1" applyBorder="1" applyAlignment="1" applyProtection="1">
      <alignment horizontal="center" vertical="center"/>
    </xf>
    <xf numFmtId="0" fontId="24" fillId="0" borderId="36" xfId="2" quotePrefix="1" applyFont="1" applyFill="1" applyBorder="1" applyAlignment="1" applyProtection="1">
      <alignment horizontal="center" vertical="center"/>
    </xf>
    <xf numFmtId="0" fontId="27" fillId="0" borderId="8" xfId="0" applyFont="1" applyFill="1" applyBorder="1" applyAlignment="1" applyProtection="1">
      <alignment vertical="center" wrapText="1"/>
    </xf>
    <xf numFmtId="0" fontId="18" fillId="0" borderId="8" xfId="0" applyFont="1" applyFill="1" applyBorder="1" applyAlignment="1" applyProtection="1">
      <alignment vertical="center" wrapText="1"/>
    </xf>
    <xf numFmtId="3" fontId="18" fillId="0" borderId="8" xfId="0" applyNumberFormat="1" applyFont="1" applyFill="1" applyBorder="1" applyAlignment="1" applyProtection="1">
      <alignment horizontal="right" vertical="center"/>
    </xf>
    <xf numFmtId="3" fontId="30" fillId="0" borderId="8" xfId="0" applyNumberFormat="1" applyFont="1" applyFill="1" applyBorder="1" applyAlignment="1" applyProtection="1">
      <alignment horizontal="right" vertical="center"/>
    </xf>
    <xf numFmtId="3" fontId="30" fillId="4" borderId="8" xfId="0" applyNumberFormat="1" applyFont="1" applyFill="1" applyBorder="1" applyAlignment="1" applyProtection="1">
      <alignment horizontal="right" vertical="center"/>
    </xf>
    <xf numFmtId="0" fontId="27" fillId="0" borderId="5" xfId="0" applyFont="1" applyFill="1" applyBorder="1" applyAlignment="1" applyProtection="1">
      <alignment horizontal="left" vertical="center" wrapText="1" indent="2"/>
    </xf>
    <xf numFmtId="0" fontId="18" fillId="0" borderId="5" xfId="0" applyFont="1" applyFill="1" applyBorder="1" applyAlignment="1" applyProtection="1">
      <alignment horizontal="left" vertical="center" wrapText="1" indent="2"/>
    </xf>
    <xf numFmtId="3" fontId="18" fillId="0" borderId="5" xfId="0" applyNumberFormat="1" applyFont="1" applyFill="1" applyBorder="1" applyAlignment="1" applyProtection="1">
      <alignment horizontal="right" vertical="center"/>
    </xf>
    <xf numFmtId="3" fontId="30" fillId="0" borderId="5" xfId="0" applyNumberFormat="1" applyFont="1" applyFill="1" applyBorder="1" applyAlignment="1" applyProtection="1">
      <alignment horizontal="right" vertical="center"/>
    </xf>
    <xf numFmtId="3" fontId="30" fillId="4" borderId="5" xfId="0" applyNumberFormat="1" applyFont="1" applyFill="1" applyBorder="1" applyAlignment="1" applyProtection="1">
      <alignment horizontal="right" vertical="center"/>
    </xf>
    <xf numFmtId="3" fontId="30" fillId="3" borderId="5" xfId="0" applyNumberFormat="1" applyFont="1" applyFill="1" applyBorder="1" applyAlignment="1" applyProtection="1">
      <alignment horizontal="right" vertical="center"/>
    </xf>
    <xf numFmtId="0" fontId="27" fillId="0" borderId="6" xfId="0" applyFont="1" applyFill="1" applyBorder="1" applyAlignment="1" applyProtection="1">
      <alignment horizontal="left" vertical="center" wrapText="1" indent="2"/>
    </xf>
    <xf numFmtId="0" fontId="18" fillId="0" borderId="6" xfId="0" applyFont="1" applyFill="1" applyBorder="1" applyAlignment="1" applyProtection="1">
      <alignment horizontal="left" vertical="center" wrapText="1" indent="2"/>
    </xf>
    <xf numFmtId="3" fontId="18" fillId="0" borderId="6" xfId="0" applyNumberFormat="1" applyFont="1" applyFill="1" applyBorder="1" applyAlignment="1" applyProtection="1">
      <alignment horizontal="right" vertical="center"/>
    </xf>
    <xf numFmtId="3" fontId="30" fillId="0" borderId="6" xfId="0" applyNumberFormat="1" applyFont="1" applyFill="1" applyBorder="1" applyAlignment="1" applyProtection="1">
      <alignment horizontal="right" vertical="center"/>
    </xf>
    <xf numFmtId="3" fontId="30" fillId="4" borderId="6" xfId="0" applyNumberFormat="1" applyFont="1" applyFill="1" applyBorder="1" applyAlignment="1" applyProtection="1">
      <alignment horizontal="right" vertical="center"/>
    </xf>
    <xf numFmtId="176" fontId="18" fillId="0" borderId="5" xfId="7" applyNumberFormat="1" applyFont="1" applyFill="1" applyBorder="1" applyAlignment="1" applyProtection="1">
      <alignment horizontal="right" vertical="center"/>
    </xf>
    <xf numFmtId="176" fontId="30" fillId="0" borderId="5" xfId="7" applyNumberFormat="1" applyFont="1" applyFill="1" applyBorder="1" applyAlignment="1" applyProtection="1">
      <alignment horizontal="right" vertical="center"/>
    </xf>
    <xf numFmtId="176" fontId="30" fillId="4" borderId="5" xfId="7" applyNumberFormat="1" applyFont="1" applyFill="1" applyBorder="1" applyAlignment="1" applyProtection="1">
      <alignment horizontal="right" vertical="center"/>
    </xf>
    <xf numFmtId="0" fontId="27" fillId="0" borderId="9" xfId="0" applyFont="1" applyFill="1" applyBorder="1" applyAlignment="1" applyProtection="1">
      <alignment horizontal="left" vertical="center" wrapText="1" indent="2"/>
    </xf>
    <xf numFmtId="0" fontId="18" fillId="0" borderId="9" xfId="0" applyFont="1" applyFill="1" applyBorder="1" applyAlignment="1" applyProtection="1">
      <alignment horizontal="left" vertical="center" wrapText="1" indent="2"/>
    </xf>
    <xf numFmtId="176" fontId="18" fillId="0" borderId="9" xfId="7" applyNumberFormat="1" applyFont="1" applyFill="1" applyBorder="1" applyAlignment="1" applyProtection="1">
      <alignment horizontal="right" vertical="center"/>
    </xf>
    <xf numFmtId="176" fontId="30" fillId="0" borderId="9" xfId="7" applyNumberFormat="1" applyFont="1" applyFill="1" applyBorder="1" applyAlignment="1" applyProtection="1">
      <alignment horizontal="right" vertical="center"/>
    </xf>
    <xf numFmtId="176" fontId="30" fillId="4" borderId="9" xfId="7" applyNumberFormat="1" applyFont="1" applyFill="1" applyBorder="1" applyAlignment="1" applyProtection="1">
      <alignment horizontal="right" vertical="center"/>
    </xf>
    <xf numFmtId="0" fontId="17" fillId="0" borderId="0" xfId="2" applyFont="1" applyProtection="1">
      <alignment vertical="center"/>
    </xf>
    <xf numFmtId="0" fontId="12" fillId="0" borderId="25" xfId="2" applyFont="1" applyBorder="1" applyAlignment="1" applyProtection="1">
      <alignment vertical="center"/>
    </xf>
    <xf numFmtId="3" fontId="18" fillId="0" borderId="8" xfId="1" applyNumberFormat="1" applyFont="1" applyFill="1" applyBorder="1" applyAlignment="1" applyProtection="1">
      <alignment horizontal="right" vertical="center"/>
    </xf>
    <xf numFmtId="3" fontId="18" fillId="4" borderId="8" xfId="1" applyNumberFormat="1" applyFont="1" applyFill="1" applyBorder="1" applyAlignment="1" applyProtection="1">
      <alignment horizontal="right" vertical="center"/>
    </xf>
    <xf numFmtId="0" fontId="27" fillId="0" borderId="5" xfId="0" applyFont="1" applyFill="1" applyBorder="1" applyAlignment="1" applyProtection="1">
      <alignment horizontal="left" vertical="center" wrapText="1" indent="1"/>
    </xf>
    <xf numFmtId="0" fontId="18" fillId="0" borderId="5" xfId="0" applyFont="1" applyFill="1" applyBorder="1" applyAlignment="1" applyProtection="1">
      <alignment horizontal="left" vertical="center" wrapText="1" indent="1"/>
    </xf>
    <xf numFmtId="0" fontId="27" fillId="0" borderId="9" xfId="0" applyFont="1" applyFill="1" applyBorder="1" applyAlignment="1" applyProtection="1">
      <alignment horizontal="left" vertical="center" wrapText="1" indent="1"/>
    </xf>
    <xf numFmtId="0" fontId="18" fillId="0" borderId="9" xfId="0" applyFont="1" applyFill="1" applyBorder="1" applyAlignment="1" applyProtection="1">
      <alignment horizontal="left" vertical="center" wrapText="1" indent="1"/>
    </xf>
    <xf numFmtId="3" fontId="18" fillId="0" borderId="9" xfId="1" applyNumberFormat="1" applyFont="1" applyFill="1" applyBorder="1" applyAlignment="1" applyProtection="1">
      <alignment horizontal="right" vertical="center"/>
    </xf>
    <xf numFmtId="3" fontId="18" fillId="4" borderId="9" xfId="1" applyNumberFormat="1" applyFont="1" applyFill="1" applyBorder="1" applyAlignment="1" applyProtection="1">
      <alignment horizontal="right" vertical="center"/>
    </xf>
    <xf numFmtId="0" fontId="51" fillId="0" borderId="0" xfId="0" applyFont="1" applyFill="1" applyBorder="1" applyAlignment="1" applyProtection="1">
      <alignment horizontal="left" vertical="center" wrapText="1"/>
    </xf>
    <xf numFmtId="0" fontId="51" fillId="0" borderId="0" xfId="0" applyFont="1" applyFill="1" applyBorder="1" applyAlignment="1" applyProtection="1">
      <alignment horizontal="left" vertical="center"/>
    </xf>
    <xf numFmtId="38" fontId="30" fillId="0" borderId="0" xfId="1" applyFont="1" applyFill="1" applyBorder="1" applyAlignment="1" applyProtection="1">
      <alignment horizontal="right" vertical="center" wrapText="1"/>
    </xf>
    <xf numFmtId="0" fontId="50" fillId="0" borderId="8" xfId="0" applyFont="1" applyFill="1" applyBorder="1" applyAlignment="1" applyProtection="1">
      <alignment vertical="center" wrapText="1"/>
    </xf>
    <xf numFmtId="0" fontId="24" fillId="0" borderId="8" xfId="0" applyFont="1" applyFill="1" applyBorder="1" applyAlignment="1" applyProtection="1">
      <alignment vertical="center" wrapText="1"/>
    </xf>
    <xf numFmtId="38" fontId="18" fillId="0" borderId="8" xfId="1" applyFont="1" applyFill="1" applyBorder="1" applyAlignment="1" applyProtection="1">
      <alignment vertical="center" wrapText="1"/>
    </xf>
    <xf numFmtId="38" fontId="18" fillId="4" borderId="8" xfId="1" applyFont="1" applyFill="1" applyBorder="1" applyAlignment="1" applyProtection="1">
      <alignment vertical="center" wrapText="1"/>
    </xf>
    <xf numFmtId="38" fontId="18" fillId="0" borderId="5" xfId="1" applyFont="1" applyFill="1" applyBorder="1" applyAlignment="1" applyProtection="1">
      <alignment vertical="center" wrapText="1"/>
    </xf>
    <xf numFmtId="38" fontId="18" fillId="4" borderId="5" xfId="1" applyFont="1" applyFill="1" applyBorder="1" applyAlignment="1" applyProtection="1">
      <alignment vertical="center" wrapText="1"/>
    </xf>
    <xf numFmtId="0" fontId="27" fillId="0" borderId="8" xfId="0" applyFont="1" applyFill="1" applyBorder="1" applyAlignment="1" applyProtection="1">
      <alignment horizontal="left" vertical="center" wrapText="1" indent="1"/>
    </xf>
    <xf numFmtId="0" fontId="18" fillId="0" borderId="8" xfId="0" applyFont="1" applyFill="1" applyBorder="1" applyAlignment="1" applyProtection="1">
      <alignment horizontal="left" vertical="center" wrapText="1" indent="1"/>
    </xf>
    <xf numFmtId="0" fontId="27" fillId="0" borderId="5" xfId="0" applyFont="1" applyFill="1" applyBorder="1" applyAlignment="1" applyProtection="1">
      <alignment horizontal="left" vertical="center" wrapText="1" indent="3"/>
    </xf>
    <xf numFmtId="0" fontId="18" fillId="0" borderId="5" xfId="0" applyFont="1" applyFill="1" applyBorder="1" applyAlignment="1" applyProtection="1">
      <alignment horizontal="left" vertical="center" wrapText="1" indent="3"/>
    </xf>
    <xf numFmtId="3" fontId="17" fillId="0" borderId="5" xfId="1" applyNumberFormat="1" applyFont="1" applyFill="1" applyBorder="1" applyAlignment="1" applyProtection="1">
      <alignment horizontal="right" vertical="center"/>
    </xf>
    <xf numFmtId="3" fontId="17" fillId="4" borderId="5" xfId="1" applyNumberFormat="1" applyFont="1" applyFill="1" applyBorder="1" applyAlignment="1" applyProtection="1">
      <alignment horizontal="right" vertical="center"/>
    </xf>
    <xf numFmtId="3" fontId="31" fillId="0" borderId="5" xfId="1" applyNumberFormat="1" applyFont="1" applyFill="1" applyBorder="1" applyAlignment="1" applyProtection="1">
      <alignment horizontal="right" vertical="center"/>
    </xf>
    <xf numFmtId="3" fontId="31" fillId="4" borderId="5" xfId="1" applyNumberFormat="1" applyFont="1" applyFill="1" applyBorder="1" applyAlignment="1" applyProtection="1">
      <alignment horizontal="right" vertical="center"/>
    </xf>
    <xf numFmtId="3" fontId="30" fillId="0" borderId="5" xfId="1" applyNumberFormat="1" applyFont="1" applyFill="1" applyBorder="1" applyAlignment="1" applyProtection="1">
      <alignment horizontal="right" vertical="center"/>
    </xf>
    <xf numFmtId="3" fontId="30" fillId="4" borderId="5" xfId="1" applyNumberFormat="1" applyFont="1" applyFill="1" applyBorder="1" applyAlignment="1" applyProtection="1">
      <alignment horizontal="right" vertical="center"/>
    </xf>
    <xf numFmtId="0" fontId="18" fillId="0" borderId="13" xfId="0" applyFont="1" applyFill="1" applyBorder="1" applyAlignment="1" applyProtection="1">
      <alignment horizontal="left" vertical="center" wrapText="1" indent="1"/>
    </xf>
    <xf numFmtId="3" fontId="18" fillId="0" borderId="13" xfId="1" applyNumberFormat="1" applyFont="1" applyFill="1" applyBorder="1" applyAlignment="1" applyProtection="1">
      <alignment horizontal="right" vertical="center"/>
    </xf>
    <xf numFmtId="3" fontId="18" fillId="4" borderId="13" xfId="1" applyNumberFormat="1" applyFont="1" applyFill="1" applyBorder="1" applyAlignment="1" applyProtection="1">
      <alignment horizontal="right" vertical="center"/>
    </xf>
    <xf numFmtId="0" fontId="24" fillId="0" borderId="14" xfId="0" applyFont="1" applyFill="1" applyBorder="1" applyAlignment="1" applyProtection="1">
      <alignment vertical="center" wrapText="1"/>
    </xf>
    <xf numFmtId="3" fontId="24" fillId="0" borderId="14" xfId="1" applyNumberFormat="1" applyFont="1" applyFill="1" applyBorder="1" applyAlignment="1" applyProtection="1">
      <alignment horizontal="right" vertical="center"/>
    </xf>
    <xf numFmtId="3" fontId="24" fillId="4" borderId="14" xfId="1" applyNumberFormat="1" applyFont="1" applyFill="1" applyBorder="1" applyAlignment="1" applyProtection="1">
      <alignment horizontal="right" vertical="center"/>
    </xf>
    <xf numFmtId="0" fontId="19" fillId="0" borderId="0" xfId="2" applyFont="1" applyFill="1" applyBorder="1" applyAlignment="1" applyProtection="1">
      <alignment vertical="center"/>
    </xf>
    <xf numFmtId="0" fontId="19" fillId="0" borderId="0" xfId="2" applyFont="1" applyBorder="1" applyAlignment="1" applyProtection="1">
      <alignment vertical="center"/>
    </xf>
    <xf numFmtId="0" fontId="29" fillId="0" borderId="0" xfId="2" applyFont="1" applyBorder="1" applyAlignment="1" applyProtection="1">
      <alignment horizontal="left" vertical="center"/>
    </xf>
    <xf numFmtId="0" fontId="19" fillId="0" borderId="0" xfId="2" applyFont="1" applyAlignment="1" applyProtection="1">
      <alignment vertical="center"/>
    </xf>
    <xf numFmtId="0" fontId="24" fillId="0" borderId="15" xfId="0" applyFont="1" applyFill="1" applyBorder="1" applyAlignment="1" applyProtection="1">
      <alignment vertical="center" wrapText="1"/>
    </xf>
    <xf numFmtId="3" fontId="24" fillId="0" borderId="15" xfId="1" applyNumberFormat="1" applyFont="1" applyFill="1" applyBorder="1" applyAlignment="1" applyProtection="1">
      <alignment horizontal="right" vertical="center"/>
    </xf>
    <xf numFmtId="3" fontId="24" fillId="4" borderId="15" xfId="1" applyNumberFormat="1" applyFont="1" applyFill="1" applyBorder="1" applyAlignment="1" applyProtection="1">
      <alignment horizontal="right" vertical="center"/>
    </xf>
    <xf numFmtId="0" fontId="18" fillId="0" borderId="5" xfId="0" applyFont="1" applyBorder="1" applyAlignment="1" applyProtection="1">
      <alignment horizontal="left" vertical="center" wrapText="1" indent="1"/>
    </xf>
    <xf numFmtId="0" fontId="18" fillId="0" borderId="14" xfId="0" applyFont="1" applyFill="1" applyBorder="1" applyAlignment="1" applyProtection="1">
      <alignment vertical="center" wrapText="1"/>
    </xf>
    <xf numFmtId="3" fontId="18" fillId="0" borderId="14" xfId="1" applyNumberFormat="1" applyFont="1" applyFill="1" applyBorder="1" applyAlignment="1" applyProtection="1">
      <alignment horizontal="right" vertical="center"/>
    </xf>
    <xf numFmtId="3" fontId="18" fillId="4" borderId="14" xfId="1" applyNumberFormat="1" applyFont="1" applyFill="1" applyBorder="1" applyAlignment="1" applyProtection="1">
      <alignment horizontal="right" vertical="center"/>
    </xf>
    <xf numFmtId="0" fontId="23" fillId="0" borderId="0" xfId="0" applyFont="1" applyFill="1" applyBorder="1" applyAlignment="1" applyProtection="1">
      <alignment horizontal="left" vertical="center"/>
    </xf>
    <xf numFmtId="0" fontId="24" fillId="0" borderId="36" xfId="2" quotePrefix="1" applyFont="1" applyFill="1" applyBorder="1" applyAlignment="1" applyProtection="1">
      <alignment horizontal="center" vertical="center" wrapText="1"/>
    </xf>
    <xf numFmtId="0" fontId="24" fillId="7" borderId="36" xfId="2" quotePrefix="1" applyFont="1" applyFill="1" applyBorder="1" applyAlignment="1" applyProtection="1">
      <alignment horizontal="center" vertical="center" wrapText="1"/>
    </xf>
    <xf numFmtId="0" fontId="24" fillId="6" borderId="36" xfId="2" quotePrefix="1" applyFont="1" applyFill="1" applyBorder="1" applyAlignment="1" applyProtection="1">
      <alignment horizontal="center" vertical="center" wrapText="1"/>
    </xf>
    <xf numFmtId="0" fontId="50" fillId="5" borderId="37" xfId="0" applyFont="1" applyFill="1" applyBorder="1" applyAlignment="1" applyProtection="1">
      <alignment vertical="center" wrapText="1"/>
    </xf>
    <xf numFmtId="0" fontId="24" fillId="5" borderId="37" xfId="0" applyFont="1" applyFill="1" applyBorder="1" applyAlignment="1" applyProtection="1">
      <alignment vertical="center" wrapText="1"/>
    </xf>
    <xf numFmtId="3" fontId="24" fillId="5" borderId="1" xfId="1" applyNumberFormat="1" applyFont="1" applyFill="1" applyBorder="1" applyAlignment="1" applyProtection="1">
      <alignment horizontal="right" vertical="center"/>
    </xf>
    <xf numFmtId="3" fontId="24" fillId="7" borderId="1" xfId="1" applyNumberFormat="1" applyFont="1" applyFill="1" applyBorder="1" applyAlignment="1" applyProtection="1">
      <alignment horizontal="right" vertical="center"/>
    </xf>
    <xf numFmtId="3" fontId="24" fillId="6" borderId="1" xfId="1" applyNumberFormat="1" applyFont="1" applyFill="1" applyBorder="1" applyAlignment="1" applyProtection="1">
      <alignment horizontal="right" vertical="center"/>
    </xf>
    <xf numFmtId="3" fontId="30" fillId="0" borderId="8" xfId="1" applyNumberFormat="1" applyFont="1" applyFill="1" applyBorder="1" applyAlignment="1" applyProtection="1">
      <alignment horizontal="right" vertical="center"/>
    </xf>
    <xf numFmtId="3" fontId="30" fillId="7" borderId="8" xfId="1" applyNumberFormat="1" applyFont="1" applyFill="1" applyBorder="1" applyAlignment="1" applyProtection="1">
      <alignment horizontal="right" vertical="center"/>
    </xf>
    <xf numFmtId="3" fontId="30" fillId="6" borderId="8" xfId="1" applyNumberFormat="1" applyFont="1" applyFill="1" applyBorder="1" applyAlignment="1" applyProtection="1">
      <alignment horizontal="right" vertical="center"/>
    </xf>
    <xf numFmtId="0" fontId="27" fillId="0" borderId="9" xfId="0" applyFont="1" applyFill="1" applyBorder="1" applyAlignment="1" applyProtection="1">
      <alignment horizontal="left" vertical="center" wrapText="1"/>
    </xf>
    <xf numFmtId="3" fontId="18" fillId="7" borderId="9" xfId="1" applyNumberFormat="1" applyFont="1" applyFill="1" applyBorder="1" applyAlignment="1" applyProtection="1">
      <alignment horizontal="right" vertical="center"/>
    </xf>
    <xf numFmtId="3" fontId="18" fillId="6" borderId="9" xfId="1" applyNumberFormat="1" applyFont="1" applyFill="1" applyBorder="1" applyAlignment="1" applyProtection="1">
      <alignment horizontal="right" vertical="center"/>
    </xf>
    <xf numFmtId="0" fontId="24" fillId="5" borderId="0" xfId="0" applyFont="1" applyFill="1" applyBorder="1" applyAlignment="1" applyProtection="1">
      <alignment vertical="center" wrapText="1"/>
    </xf>
    <xf numFmtId="3" fontId="24" fillId="5" borderId="0" xfId="1" applyNumberFormat="1" applyFont="1" applyFill="1" applyBorder="1" applyAlignment="1" applyProtection="1">
      <alignment horizontal="right" vertical="center"/>
    </xf>
    <xf numFmtId="3" fontId="24" fillId="7" borderId="0" xfId="1" applyNumberFormat="1" applyFont="1" applyFill="1" applyBorder="1" applyAlignment="1" applyProtection="1">
      <alignment horizontal="right" vertical="center"/>
    </xf>
    <xf numFmtId="3" fontId="24" fillId="6" borderId="0" xfId="1" applyNumberFormat="1" applyFont="1" applyFill="1" applyBorder="1" applyAlignment="1" applyProtection="1">
      <alignment horizontal="right" vertical="center"/>
    </xf>
    <xf numFmtId="0" fontId="18" fillId="5" borderId="38" xfId="0" applyFont="1" applyFill="1" applyBorder="1" applyAlignment="1" applyProtection="1">
      <alignment vertical="center" wrapText="1"/>
    </xf>
    <xf numFmtId="3" fontId="18" fillId="6" borderId="38" xfId="1" applyNumberFormat="1" applyFont="1" applyFill="1" applyBorder="1" applyAlignment="1" applyProtection="1">
      <alignment horizontal="right" vertical="center"/>
    </xf>
    <xf numFmtId="3" fontId="18" fillId="4" borderId="38" xfId="1" applyNumberFormat="1" applyFont="1" applyFill="1" applyBorder="1" applyAlignment="1" applyProtection="1">
      <alignment horizontal="right" vertical="center"/>
    </xf>
    <xf numFmtId="3" fontId="18" fillId="6" borderId="8" xfId="1" applyNumberFormat="1" applyFont="1" applyFill="1" applyBorder="1" applyAlignment="1" applyProtection="1">
      <alignment horizontal="right" vertical="center"/>
    </xf>
    <xf numFmtId="3" fontId="30" fillId="7" borderId="5" xfId="1" applyNumberFormat="1" applyFont="1" applyFill="1" applyBorder="1" applyAlignment="1" applyProtection="1">
      <alignment horizontal="right" vertical="center"/>
    </xf>
    <xf numFmtId="3" fontId="30" fillId="6" borderId="5" xfId="1" applyNumberFormat="1" applyFont="1" applyFill="1" applyBorder="1" applyAlignment="1" applyProtection="1">
      <alignment horizontal="right" vertical="center"/>
    </xf>
    <xf numFmtId="0" fontId="27" fillId="0" borderId="9" xfId="0" applyFont="1" applyFill="1" applyBorder="1" applyAlignment="1" applyProtection="1">
      <alignment vertical="center" wrapText="1"/>
    </xf>
    <xf numFmtId="0" fontId="24" fillId="5" borderId="1" xfId="0" applyFont="1" applyFill="1" applyBorder="1" applyAlignment="1" applyProtection="1">
      <alignment vertical="center" wrapText="1"/>
    </xf>
    <xf numFmtId="3" fontId="18" fillId="7" borderId="5" xfId="1" applyNumberFormat="1" applyFont="1" applyFill="1" applyBorder="1" applyAlignment="1" applyProtection="1">
      <alignment horizontal="right" vertical="center"/>
    </xf>
    <xf numFmtId="3" fontId="18" fillId="6" borderId="5" xfId="1" applyNumberFormat="1" applyFont="1" applyFill="1" applyBorder="1" applyAlignment="1" applyProtection="1">
      <alignment horizontal="right" vertical="center"/>
    </xf>
    <xf numFmtId="0" fontId="18" fillId="0" borderId="13" xfId="0" applyFont="1" applyFill="1" applyBorder="1" applyAlignment="1" applyProtection="1">
      <alignment vertical="center" wrapText="1"/>
    </xf>
    <xf numFmtId="3" fontId="18" fillId="7" borderId="13" xfId="1" applyNumberFormat="1" applyFont="1" applyFill="1" applyBorder="1" applyAlignment="1" applyProtection="1">
      <alignment horizontal="right" vertical="center"/>
    </xf>
    <xf numFmtId="3" fontId="18" fillId="6" borderId="13" xfId="1" applyNumberFormat="1" applyFont="1" applyFill="1" applyBorder="1" applyAlignment="1" applyProtection="1">
      <alignment horizontal="right" vertical="center"/>
    </xf>
    <xf numFmtId="0" fontId="28" fillId="0" borderId="0" xfId="2" applyFont="1" applyBorder="1" applyAlignment="1" applyProtection="1">
      <alignment vertical="center"/>
    </xf>
    <xf numFmtId="0" fontId="44" fillId="0" borderId="3" xfId="0" applyFont="1" applyFill="1" applyBorder="1" applyAlignment="1" applyProtection="1">
      <alignment vertical="center" wrapText="1"/>
    </xf>
    <xf numFmtId="0" fontId="18" fillId="0" borderId="3" xfId="0" applyFont="1" applyFill="1" applyBorder="1" applyAlignment="1" applyProtection="1">
      <alignment vertical="center" wrapText="1"/>
    </xf>
    <xf numFmtId="3" fontId="18" fillId="0" borderId="3" xfId="1" applyNumberFormat="1" applyFont="1" applyFill="1" applyBorder="1" applyAlignment="1" applyProtection="1">
      <alignment horizontal="right" vertical="center"/>
    </xf>
    <xf numFmtId="3" fontId="18" fillId="7" borderId="3" xfId="1" applyNumberFormat="1" applyFont="1" applyFill="1" applyBorder="1" applyAlignment="1" applyProtection="1">
      <alignment horizontal="right" vertical="center"/>
    </xf>
    <xf numFmtId="3" fontId="18" fillId="6" borderId="3" xfId="1" applyNumberFormat="1" applyFont="1" applyFill="1" applyBorder="1" applyAlignment="1" applyProtection="1">
      <alignment horizontal="right" vertical="center"/>
    </xf>
    <xf numFmtId="3" fontId="18" fillId="7" borderId="8" xfId="1" applyNumberFormat="1" applyFont="1" applyFill="1" applyBorder="1" applyAlignment="1" applyProtection="1">
      <alignment horizontal="right" vertical="center"/>
    </xf>
    <xf numFmtId="0" fontId="44" fillId="0" borderId="5" xfId="0" applyFont="1" applyFill="1" applyBorder="1" applyAlignment="1" applyProtection="1">
      <alignment vertical="center" wrapText="1"/>
    </xf>
    <xf numFmtId="0" fontId="24" fillId="5" borderId="3" xfId="0" applyFont="1" applyFill="1" applyBorder="1" applyAlignment="1" applyProtection="1">
      <alignment vertical="center" wrapText="1"/>
    </xf>
    <xf numFmtId="3" fontId="24" fillId="5" borderId="3" xfId="1" applyNumberFormat="1" applyFont="1" applyFill="1" applyBorder="1" applyAlignment="1" applyProtection="1">
      <alignment horizontal="right" vertical="center"/>
    </xf>
    <xf numFmtId="3" fontId="24" fillId="7" borderId="3" xfId="1" applyNumberFormat="1" applyFont="1" applyFill="1" applyBorder="1" applyAlignment="1" applyProtection="1">
      <alignment horizontal="right" vertical="center"/>
    </xf>
    <xf numFmtId="3" fontId="24" fillId="6" borderId="3" xfId="1" applyNumberFormat="1" applyFont="1" applyFill="1" applyBorder="1" applyAlignment="1" applyProtection="1">
      <alignment horizontal="right" vertical="center"/>
    </xf>
    <xf numFmtId="0" fontId="18" fillId="3" borderId="0" xfId="2" applyFont="1" applyFill="1" applyAlignment="1" applyProtection="1">
      <alignment vertical="center"/>
    </xf>
    <xf numFmtId="0" fontId="50" fillId="3" borderId="17" xfId="0" applyFont="1" applyFill="1" applyBorder="1" applyAlignment="1" applyProtection="1">
      <alignment vertical="center" wrapText="1"/>
    </xf>
    <xf numFmtId="0" fontId="24" fillId="3" borderId="17" xfId="0" applyFont="1" applyFill="1" applyBorder="1" applyAlignment="1" applyProtection="1">
      <alignment vertical="center" wrapText="1"/>
    </xf>
    <xf numFmtId="7" fontId="24" fillId="0" borderId="17" xfId="1" applyNumberFormat="1" applyFont="1" applyFill="1" applyBorder="1" applyAlignment="1" applyProtection="1">
      <alignment vertical="center"/>
    </xf>
    <xf numFmtId="7" fontId="24" fillId="0" borderId="17" xfId="0" applyNumberFormat="1" applyFont="1" applyFill="1" applyBorder="1" applyAlignment="1" applyProtection="1">
      <alignment vertical="center"/>
    </xf>
    <xf numFmtId="7" fontId="24" fillId="7" borderId="17" xfId="0" applyNumberFormat="1" applyFont="1" applyFill="1" applyBorder="1" applyAlignment="1" applyProtection="1">
      <alignment vertical="center"/>
    </xf>
    <xf numFmtId="7" fontId="24" fillId="6" borderId="17" xfId="0" applyNumberFormat="1" applyFont="1" applyFill="1" applyBorder="1" applyAlignment="1" applyProtection="1">
      <alignment vertical="center"/>
    </xf>
    <xf numFmtId="0" fontId="24" fillId="3" borderId="8" xfId="0" applyFont="1" applyFill="1" applyBorder="1" applyAlignment="1" applyProtection="1">
      <alignment vertical="center" wrapText="1"/>
    </xf>
    <xf numFmtId="182" fontId="24" fillId="0" borderId="8" xfId="1" applyNumberFormat="1" applyFont="1" applyFill="1" applyBorder="1" applyAlignment="1" applyProtection="1">
      <alignment vertical="center"/>
    </xf>
    <xf numFmtId="182" fontId="24" fillId="0" borderId="8" xfId="0" applyNumberFormat="1" applyFont="1" applyFill="1" applyBorder="1" applyAlignment="1" applyProtection="1">
      <alignment vertical="center"/>
    </xf>
    <xf numFmtId="182" fontId="24" fillId="7" borderId="8" xfId="0" applyNumberFormat="1" applyFont="1" applyFill="1" applyBorder="1" applyAlignment="1" applyProtection="1">
      <alignment vertical="center"/>
    </xf>
    <xf numFmtId="182" fontId="24" fillId="6" borderId="8" xfId="0" applyNumberFormat="1" applyFont="1" applyFill="1" applyBorder="1" applyAlignment="1" applyProtection="1">
      <alignment vertical="center"/>
    </xf>
    <xf numFmtId="0" fontId="18" fillId="3" borderId="9" xfId="0" applyFont="1" applyFill="1" applyBorder="1" applyAlignment="1" applyProtection="1">
      <alignment horizontal="left" vertical="center" wrapText="1" indent="1"/>
    </xf>
    <xf numFmtId="182" fontId="18" fillId="0" borderId="9" xfId="1" applyNumberFormat="1" applyFont="1" applyFill="1" applyBorder="1" applyAlignment="1" applyProtection="1">
      <alignment horizontal="right" vertical="center"/>
    </xf>
    <xf numFmtId="182" fontId="18" fillId="0" borderId="9" xfId="1" applyNumberFormat="1" applyFont="1" applyFill="1" applyBorder="1" applyAlignment="1" applyProtection="1">
      <alignment vertical="center"/>
    </xf>
    <xf numFmtId="182" fontId="18" fillId="0" borderId="9" xfId="0" applyNumberFormat="1" applyFont="1" applyFill="1" applyBorder="1" applyAlignment="1" applyProtection="1">
      <alignment vertical="center"/>
    </xf>
    <xf numFmtId="182" fontId="18" fillId="7" borderId="9" xfId="0" applyNumberFormat="1" applyFont="1" applyFill="1" applyBorder="1" applyAlignment="1" applyProtection="1">
      <alignment vertical="center"/>
    </xf>
    <xf numFmtId="182" fontId="18" fillId="6" borderId="9" xfId="0" applyNumberFormat="1" applyFont="1" applyFill="1" applyBorder="1" applyAlignment="1" applyProtection="1">
      <alignment vertical="center"/>
    </xf>
    <xf numFmtId="0" fontId="24" fillId="3" borderId="2" xfId="0" applyFont="1" applyFill="1" applyBorder="1" applyAlignment="1" applyProtection="1">
      <alignment vertical="center" wrapText="1"/>
    </xf>
    <xf numFmtId="176" fontId="24" fillId="0" borderId="2" xfId="7" applyNumberFormat="1" applyFont="1" applyFill="1" applyBorder="1" applyAlignment="1" applyProtection="1">
      <alignment vertical="center"/>
    </xf>
    <xf numFmtId="176" fontId="24" fillId="7" borderId="2" xfId="7" applyNumberFormat="1" applyFont="1" applyFill="1" applyBorder="1" applyAlignment="1" applyProtection="1">
      <alignment vertical="center"/>
    </xf>
    <xf numFmtId="176" fontId="24" fillId="6" borderId="2" xfId="7" applyNumberFormat="1" applyFont="1" applyFill="1" applyBorder="1" applyAlignment="1" applyProtection="1">
      <alignment vertical="center"/>
    </xf>
    <xf numFmtId="0" fontId="18" fillId="3" borderId="1" xfId="0" applyFont="1" applyFill="1" applyBorder="1" applyAlignment="1" applyProtection="1">
      <alignment vertical="center" wrapText="1"/>
    </xf>
    <xf numFmtId="176" fontId="18" fillId="0" borderId="1" xfId="7" applyNumberFormat="1" applyFont="1" applyFill="1" applyBorder="1" applyAlignment="1" applyProtection="1">
      <alignment horizontal="right" vertical="center"/>
    </xf>
    <xf numFmtId="176" fontId="18" fillId="7" borderId="1" xfId="7" applyNumberFormat="1" applyFont="1" applyFill="1" applyBorder="1" applyAlignment="1" applyProtection="1">
      <alignment vertical="center"/>
    </xf>
    <xf numFmtId="176" fontId="18" fillId="6" borderId="1" xfId="7" applyNumberFormat="1" applyFont="1" applyFill="1" applyBorder="1" applyAlignment="1" applyProtection="1">
      <alignment vertical="center"/>
    </xf>
    <xf numFmtId="0" fontId="27" fillId="3" borderId="1" xfId="0" applyFont="1" applyFill="1" applyBorder="1" applyAlignment="1" applyProtection="1">
      <alignment vertical="center" wrapText="1"/>
    </xf>
    <xf numFmtId="3" fontId="18" fillId="0" borderId="1" xfId="1" applyNumberFormat="1" applyFont="1" applyFill="1" applyBorder="1" applyAlignment="1" applyProtection="1">
      <alignment vertical="center"/>
    </xf>
    <xf numFmtId="3" fontId="30" fillId="0" borderId="1" xfId="1" applyNumberFormat="1" applyFont="1" applyFill="1" applyBorder="1" applyAlignment="1" applyProtection="1">
      <alignment vertical="center"/>
    </xf>
    <xf numFmtId="3" fontId="30" fillId="0" borderId="1" xfId="1" applyNumberFormat="1" applyFont="1" applyFill="1" applyBorder="1" applyAlignment="1" applyProtection="1">
      <alignment horizontal="right" vertical="center"/>
    </xf>
    <xf numFmtId="3" fontId="30" fillId="7" borderId="1" xfId="1" applyNumberFormat="1" applyFont="1" applyFill="1" applyBorder="1" applyAlignment="1" applyProtection="1">
      <alignment horizontal="right" vertical="center"/>
    </xf>
    <xf numFmtId="3" fontId="30" fillId="6" borderId="1" xfId="1" applyNumberFormat="1" applyFont="1" applyFill="1" applyBorder="1" applyAlignment="1" applyProtection="1">
      <alignment horizontal="right" vertical="center"/>
    </xf>
    <xf numFmtId="3" fontId="18" fillId="0" borderId="1" xfId="1" applyNumberFormat="1" applyFont="1" applyFill="1" applyBorder="1" applyAlignment="1" applyProtection="1">
      <alignment horizontal="right" vertical="center"/>
    </xf>
    <xf numFmtId="3" fontId="18" fillId="7" borderId="1" xfId="1" applyNumberFormat="1" applyFont="1" applyFill="1" applyBorder="1" applyAlignment="1" applyProtection="1">
      <alignment horizontal="right" vertical="center"/>
    </xf>
    <xf numFmtId="3" fontId="18" fillId="6" borderId="1" xfId="1" applyNumberFormat="1" applyFont="1" applyFill="1" applyBorder="1" applyAlignment="1" applyProtection="1">
      <alignment horizontal="right" vertical="center"/>
    </xf>
    <xf numFmtId="0" fontId="18" fillId="0" borderId="0" xfId="2" applyFont="1" applyFill="1" applyAlignment="1" applyProtection="1">
      <alignment vertical="center"/>
    </xf>
    <xf numFmtId="176" fontId="18" fillId="0" borderId="8" xfId="7" applyNumberFormat="1" applyFont="1" applyFill="1" applyBorder="1" applyAlignment="1" applyProtection="1">
      <alignment vertical="center" wrapText="1"/>
    </xf>
    <xf numFmtId="176" fontId="30" fillId="0" borderId="8" xfId="7" applyNumberFormat="1" applyFont="1" applyFill="1" applyBorder="1" applyAlignment="1" applyProtection="1">
      <alignment vertical="center" wrapText="1"/>
    </xf>
    <xf numFmtId="176" fontId="30" fillId="4" borderId="8" xfId="7" applyNumberFormat="1" applyFont="1" applyFill="1" applyBorder="1" applyAlignment="1" applyProtection="1">
      <alignment vertical="center" wrapText="1"/>
    </xf>
    <xf numFmtId="0" fontId="27" fillId="0" borderId="5" xfId="0" applyFont="1" applyFill="1" applyBorder="1" applyAlignment="1" applyProtection="1">
      <alignment horizontal="left" vertical="center" wrapText="1"/>
    </xf>
    <xf numFmtId="176" fontId="18" fillId="0" borderId="5" xfId="7" applyNumberFormat="1" applyFont="1" applyFill="1" applyBorder="1" applyAlignment="1" applyProtection="1">
      <alignment vertical="center" wrapText="1"/>
    </xf>
    <xf numFmtId="176" fontId="18" fillId="4" borderId="5" xfId="7" applyNumberFormat="1" applyFont="1" applyFill="1" applyBorder="1" applyAlignment="1" applyProtection="1">
      <alignment vertical="center" wrapText="1"/>
    </xf>
    <xf numFmtId="176" fontId="30" fillId="0" borderId="5" xfId="7" applyNumberFormat="1" applyFont="1" applyFill="1" applyBorder="1" applyAlignment="1" applyProtection="1">
      <alignment vertical="center" wrapText="1"/>
    </xf>
    <xf numFmtId="176" fontId="30" fillId="4" borderId="5" xfId="7" applyNumberFormat="1" applyFont="1" applyFill="1" applyBorder="1" applyAlignment="1" applyProtection="1">
      <alignment vertical="center" wrapText="1"/>
    </xf>
    <xf numFmtId="176" fontId="18" fillId="0" borderId="13" xfId="7" applyNumberFormat="1" applyFont="1" applyFill="1" applyBorder="1" applyAlignment="1" applyProtection="1">
      <alignment vertical="center" wrapText="1"/>
    </xf>
    <xf numFmtId="176" fontId="18" fillId="4" borderId="13" xfId="7" applyNumberFormat="1" applyFont="1" applyFill="1" applyBorder="1" applyAlignment="1" applyProtection="1">
      <alignment vertical="center" wrapText="1"/>
    </xf>
    <xf numFmtId="176" fontId="18" fillId="0" borderId="3" xfId="7" applyNumberFormat="1" applyFont="1" applyFill="1" applyBorder="1" applyAlignment="1" applyProtection="1">
      <alignment vertical="center" wrapText="1"/>
    </xf>
    <xf numFmtId="176" fontId="18" fillId="4" borderId="3" xfId="7" applyNumberFormat="1" applyFont="1" applyFill="1" applyBorder="1" applyAlignment="1" applyProtection="1">
      <alignment vertical="center" wrapText="1"/>
    </xf>
    <xf numFmtId="176" fontId="18" fillId="0" borderId="5" xfId="1" applyNumberFormat="1" applyFont="1" applyFill="1" applyBorder="1" applyAlignment="1" applyProtection="1">
      <alignment horizontal="right" vertical="center"/>
    </xf>
    <xf numFmtId="176" fontId="18" fillId="4" borderId="5" xfId="1" applyNumberFormat="1" applyFont="1" applyFill="1" applyBorder="1" applyAlignment="1" applyProtection="1">
      <alignment horizontal="right" vertical="center"/>
    </xf>
    <xf numFmtId="176" fontId="18" fillId="0" borderId="5" xfId="0" applyNumberFormat="1" applyFont="1" applyFill="1" applyBorder="1" applyAlignment="1" applyProtection="1">
      <alignment horizontal="right" vertical="center"/>
    </xf>
    <xf numFmtId="176" fontId="18" fillId="4" borderId="5" xfId="0" applyNumberFormat="1" applyFont="1" applyFill="1" applyBorder="1" applyAlignment="1" applyProtection="1">
      <alignment horizontal="right" vertical="center"/>
    </xf>
    <xf numFmtId="0" fontId="18" fillId="0" borderId="0" xfId="2" applyFont="1" applyFill="1" applyBorder="1" applyAlignment="1" applyProtection="1">
      <alignment vertical="center"/>
    </xf>
    <xf numFmtId="0" fontId="24" fillId="0" borderId="0" xfId="2" quotePrefix="1" applyFont="1" applyFill="1" applyBorder="1" applyAlignment="1" applyProtection="1">
      <alignment horizontal="center" vertical="center"/>
    </xf>
    <xf numFmtId="0" fontId="18" fillId="0" borderId="7" xfId="2" applyFont="1" applyFill="1" applyBorder="1" applyAlignment="1" applyProtection="1">
      <alignment vertical="center"/>
    </xf>
    <xf numFmtId="176" fontId="18" fillId="0" borderId="8" xfId="0" applyNumberFormat="1" applyFont="1" applyFill="1" applyBorder="1" applyAlignment="1" applyProtection="1">
      <alignment horizontal="right" vertical="center"/>
    </xf>
    <xf numFmtId="176" fontId="18" fillId="4" borderId="8" xfId="0" applyNumberFormat="1" applyFont="1" applyFill="1" applyBorder="1" applyAlignment="1" applyProtection="1">
      <alignment horizontal="right" vertical="center"/>
    </xf>
    <xf numFmtId="176" fontId="30" fillId="0" borderId="9" xfId="0" applyNumberFormat="1" applyFont="1" applyFill="1" applyBorder="1" applyAlignment="1" applyProtection="1">
      <alignment horizontal="right" vertical="center"/>
    </xf>
    <xf numFmtId="176" fontId="30" fillId="4" borderId="9" xfId="0" applyNumberFormat="1" applyFont="1" applyFill="1" applyBorder="1" applyAlignment="1" applyProtection="1">
      <alignment horizontal="right" vertical="center"/>
    </xf>
    <xf numFmtId="38" fontId="18" fillId="0" borderId="9" xfId="1" applyFont="1" applyFill="1" applyBorder="1" applyAlignment="1" applyProtection="1">
      <alignment vertical="center" wrapText="1"/>
    </xf>
    <xf numFmtId="38" fontId="18" fillId="4" borderId="9" xfId="1" applyFont="1" applyFill="1" applyBorder="1" applyAlignment="1" applyProtection="1">
      <alignment vertical="center" wrapText="1"/>
    </xf>
    <xf numFmtId="0" fontId="33" fillId="8" borderId="0" xfId="2" applyFont="1" applyFill="1" applyAlignment="1" applyProtection="1">
      <alignment vertical="center"/>
    </xf>
    <xf numFmtId="0" fontId="34" fillId="8" borderId="0" xfId="2" applyFont="1" applyFill="1" applyAlignment="1" applyProtection="1">
      <alignment vertical="center"/>
    </xf>
    <xf numFmtId="0" fontId="35" fillId="8" borderId="0" xfId="2" applyFont="1" applyFill="1" applyAlignment="1" applyProtection="1">
      <alignment horizontal="right" vertical="center"/>
    </xf>
    <xf numFmtId="0" fontId="34" fillId="0" borderId="0" xfId="2" applyFont="1" applyAlignment="1" applyProtection="1">
      <alignment vertical="center"/>
    </xf>
    <xf numFmtId="0" fontId="36" fillId="0" borderId="0" xfId="2" applyFont="1" applyAlignment="1" applyProtection="1">
      <alignment vertical="center"/>
    </xf>
    <xf numFmtId="0" fontId="33" fillId="0" borderId="0" xfId="2" applyFont="1" applyAlignment="1" applyProtection="1">
      <alignment vertical="center"/>
    </xf>
    <xf numFmtId="0" fontId="30" fillId="0" borderId="0" xfId="2" applyFont="1" applyAlignment="1" applyProtection="1">
      <alignment vertical="center"/>
    </xf>
    <xf numFmtId="0" fontId="37" fillId="0" borderId="7" xfId="2" applyFont="1" applyBorder="1" applyAlignment="1" applyProtection="1">
      <alignment vertical="center"/>
    </xf>
    <xf numFmtId="0" fontId="38" fillId="0" borderId="7" xfId="2" applyFont="1" applyBorder="1" applyAlignment="1" applyProtection="1">
      <alignment vertical="center"/>
    </xf>
    <xf numFmtId="0" fontId="34" fillId="0" borderId="7" xfId="2" applyFont="1" applyBorder="1" applyAlignment="1" applyProtection="1">
      <alignment vertical="center"/>
    </xf>
    <xf numFmtId="0" fontId="30" fillId="0" borderId="7" xfId="2" applyFont="1" applyBorder="1" applyAlignment="1" applyProtection="1">
      <alignment vertical="center"/>
    </xf>
    <xf numFmtId="0" fontId="31" fillId="0" borderId="0" xfId="2" applyFont="1" applyBorder="1" applyAlignment="1" applyProtection="1">
      <alignment horizontal="right" vertical="center"/>
    </xf>
    <xf numFmtId="0" fontId="31" fillId="0" borderId="0" xfId="2" applyFont="1" applyFill="1" applyBorder="1" applyAlignment="1" applyProtection="1">
      <alignment horizontal="right" vertical="center"/>
    </xf>
    <xf numFmtId="0" fontId="39" fillId="0" borderId="36" xfId="0" applyFont="1" applyFill="1" applyBorder="1" applyAlignment="1" applyProtection="1">
      <alignment horizontal="left" vertical="center"/>
    </xf>
    <xf numFmtId="0" fontId="40" fillId="0" borderId="36" xfId="2" quotePrefix="1" applyFont="1" applyBorder="1" applyAlignment="1" applyProtection="1">
      <alignment horizontal="center" vertical="center"/>
    </xf>
    <xf numFmtId="0" fontId="40" fillId="0" borderId="36" xfId="2" quotePrefix="1" applyFont="1" applyFill="1" applyBorder="1" applyAlignment="1" applyProtection="1">
      <alignment horizontal="center" vertical="center"/>
    </xf>
    <xf numFmtId="0" fontId="40" fillId="4" borderId="36" xfId="2" quotePrefix="1" applyFont="1" applyFill="1" applyBorder="1" applyAlignment="1" applyProtection="1">
      <alignment horizontal="center" vertical="center"/>
    </xf>
    <xf numFmtId="0" fontId="30" fillId="0" borderId="1" xfId="0" applyFont="1" applyFill="1" applyBorder="1" applyAlignment="1" applyProtection="1">
      <alignment vertical="center" wrapText="1"/>
    </xf>
    <xf numFmtId="3" fontId="30" fillId="4" borderId="1" xfId="1" applyNumberFormat="1" applyFont="1" applyFill="1" applyBorder="1" applyAlignment="1" applyProtection="1">
      <alignment vertical="center"/>
    </xf>
    <xf numFmtId="0" fontId="40" fillId="0" borderId="9" xfId="0" applyFont="1" applyFill="1" applyBorder="1" applyAlignment="1" applyProtection="1">
      <alignment vertical="center" wrapText="1"/>
    </xf>
    <xf numFmtId="0" fontId="40" fillId="0" borderId="3" xfId="0" applyFont="1" applyFill="1" applyBorder="1" applyAlignment="1" applyProtection="1">
      <alignment vertical="center" wrapText="1"/>
    </xf>
    <xf numFmtId="176" fontId="40" fillId="0" borderId="3" xfId="7" applyNumberFormat="1" applyFont="1" applyFill="1" applyBorder="1" applyAlignment="1" applyProtection="1">
      <alignment vertical="center"/>
    </xf>
    <xf numFmtId="176" fontId="40" fillId="4" borderId="3" xfId="7" applyNumberFormat="1" applyFont="1" applyFill="1" applyBorder="1" applyAlignment="1" applyProtection="1">
      <alignment vertical="center"/>
    </xf>
    <xf numFmtId="0" fontId="40" fillId="0" borderId="8" xfId="0" applyFont="1" applyFill="1" applyBorder="1" applyAlignment="1" applyProtection="1">
      <alignment vertical="center" wrapText="1"/>
    </xf>
    <xf numFmtId="0" fontId="40" fillId="0" borderId="2" xfId="0" applyFont="1" applyFill="1" applyBorder="1" applyAlignment="1" applyProtection="1">
      <alignment vertical="center" wrapText="1"/>
    </xf>
    <xf numFmtId="3" fontId="40" fillId="0" borderId="2" xfId="1" applyNumberFormat="1" applyFont="1" applyFill="1" applyBorder="1" applyAlignment="1" applyProtection="1">
      <alignment vertical="center"/>
    </xf>
    <xf numFmtId="3" fontId="40" fillId="4" borderId="2" xfId="1" applyNumberFormat="1" applyFont="1" applyFill="1" applyBorder="1" applyAlignment="1" applyProtection="1">
      <alignment vertical="center"/>
    </xf>
    <xf numFmtId="0" fontId="40" fillId="0" borderId="34" xfId="0" applyFont="1" applyFill="1" applyBorder="1" applyAlignment="1" applyProtection="1">
      <alignment vertical="center" wrapText="1"/>
    </xf>
    <xf numFmtId="176" fontId="40" fillId="0" borderId="34" xfId="7" applyNumberFormat="1" applyFont="1" applyFill="1" applyBorder="1" applyAlignment="1" applyProtection="1">
      <alignment vertical="center"/>
    </xf>
    <xf numFmtId="176" fontId="40" fillId="3" borderId="34" xfId="7" applyNumberFormat="1" applyFont="1" applyFill="1" applyBorder="1" applyAlignment="1" applyProtection="1">
      <alignment vertical="center"/>
    </xf>
    <xf numFmtId="176" fontId="40" fillId="4" borderId="34" xfId="7" applyNumberFormat="1" applyFont="1" applyFill="1" applyBorder="1" applyAlignment="1" applyProtection="1">
      <alignment vertical="center"/>
    </xf>
    <xf numFmtId="176" fontId="40" fillId="0" borderId="3" xfId="7" applyNumberFormat="1" applyFont="1" applyFill="1" applyBorder="1" applyAlignment="1" applyProtection="1">
      <alignment horizontal="right" vertical="center"/>
    </xf>
    <xf numFmtId="176" fontId="40" fillId="3" borderId="3" xfId="7" applyNumberFormat="1" applyFont="1" applyFill="1" applyBorder="1" applyAlignment="1" applyProtection="1">
      <alignment horizontal="right" vertical="center"/>
    </xf>
    <xf numFmtId="176" fontId="40" fillId="0" borderId="2" xfId="7" applyNumberFormat="1" applyFont="1" applyFill="1" applyBorder="1" applyAlignment="1" applyProtection="1">
      <alignment vertical="center"/>
    </xf>
    <xf numFmtId="176" fontId="40" fillId="4" borderId="2" xfId="7" applyNumberFormat="1" applyFont="1" applyFill="1" applyBorder="1" applyAlignment="1" applyProtection="1">
      <alignment vertical="center"/>
    </xf>
    <xf numFmtId="0" fontId="30" fillId="0" borderId="34" xfId="0" applyFont="1" applyFill="1" applyBorder="1" applyAlignment="1" applyProtection="1">
      <alignment vertical="center" wrapText="1"/>
    </xf>
    <xf numFmtId="176" fontId="30" fillId="0" borderId="34" xfId="7" applyNumberFormat="1" applyFont="1" applyFill="1" applyBorder="1" applyAlignment="1" applyProtection="1">
      <alignment vertical="center"/>
    </xf>
    <xf numFmtId="176" fontId="30" fillId="0" borderId="34" xfId="7" applyNumberFormat="1" applyFont="1" applyFill="1" applyBorder="1" applyAlignment="1" applyProtection="1">
      <alignment horizontal="right" vertical="center"/>
    </xf>
    <xf numFmtId="176" fontId="30" fillId="4" borderId="34" xfId="7" applyNumberFormat="1" applyFont="1" applyFill="1" applyBorder="1" applyAlignment="1" applyProtection="1">
      <alignment horizontal="right" vertical="center"/>
    </xf>
    <xf numFmtId="0" fontId="30" fillId="0" borderId="3" xfId="0" applyFont="1" applyFill="1" applyBorder="1" applyAlignment="1" applyProtection="1">
      <alignment vertical="center" wrapText="1"/>
    </xf>
    <xf numFmtId="176" fontId="30" fillId="0" borderId="3" xfId="7" applyNumberFormat="1" applyFont="1" applyFill="1" applyBorder="1" applyAlignment="1" applyProtection="1">
      <alignment vertical="center"/>
    </xf>
    <xf numFmtId="176" fontId="30" fillId="0" borderId="3" xfId="7" applyNumberFormat="1" applyFont="1" applyFill="1" applyBorder="1" applyAlignment="1" applyProtection="1">
      <alignment horizontal="right" vertical="center"/>
    </xf>
    <xf numFmtId="176" fontId="30" fillId="4" borderId="3" xfId="7" applyNumberFormat="1" applyFont="1" applyFill="1" applyBorder="1" applyAlignment="1" applyProtection="1">
      <alignment horizontal="right" vertical="center"/>
    </xf>
    <xf numFmtId="0" fontId="30" fillId="0" borderId="0" xfId="2" applyFont="1" applyBorder="1" applyAlignment="1" applyProtection="1">
      <alignment vertical="center"/>
    </xf>
    <xf numFmtId="0" fontId="30" fillId="0" borderId="0" xfId="2" applyFont="1" applyFill="1" applyBorder="1" applyAlignment="1" applyProtection="1">
      <alignment vertical="center"/>
    </xf>
    <xf numFmtId="0" fontId="30" fillId="0" borderId="7" xfId="2" applyFont="1" applyFill="1" applyBorder="1" applyAlignment="1" applyProtection="1">
      <alignment vertical="center"/>
    </xf>
    <xf numFmtId="0" fontId="34" fillId="0" borderId="0" xfId="2" applyFont="1" applyBorder="1" applyAlignment="1" applyProtection="1">
      <alignment vertical="center"/>
    </xf>
    <xf numFmtId="0" fontId="30" fillId="0" borderId="8" xfId="0" applyFont="1" applyFill="1" applyBorder="1" applyAlignment="1" applyProtection="1">
      <alignment vertical="center"/>
    </xf>
    <xf numFmtId="8" fontId="30" fillId="0" borderId="8" xfId="0" applyNumberFormat="1" applyFont="1" applyFill="1" applyBorder="1" applyAlignment="1" applyProtection="1">
      <alignment vertical="center"/>
    </xf>
    <xf numFmtId="8" fontId="30" fillId="7" borderId="8" xfId="0" applyNumberFormat="1" applyFont="1" applyFill="1" applyBorder="1" applyAlignment="1" applyProtection="1">
      <alignment vertical="center"/>
    </xf>
    <xf numFmtId="0" fontId="49" fillId="0" borderId="0" xfId="0" applyFont="1" applyFill="1" applyBorder="1" applyAlignment="1" applyProtection="1">
      <alignment vertical="top"/>
    </xf>
    <xf numFmtId="0" fontId="30" fillId="0" borderId="5" xfId="0" applyFont="1" applyFill="1" applyBorder="1" applyAlignment="1" applyProtection="1">
      <alignment vertical="center"/>
    </xf>
    <xf numFmtId="8" fontId="30" fillId="0" borderId="5" xfId="1" applyNumberFormat="1" applyFont="1" applyFill="1" applyBorder="1" applyAlignment="1" applyProtection="1">
      <alignment vertical="center" wrapText="1"/>
    </xf>
    <xf numFmtId="8" fontId="30" fillId="7" borderId="5" xfId="1" applyNumberFormat="1" applyFont="1" applyFill="1" applyBorder="1" applyAlignment="1" applyProtection="1">
      <alignment vertical="center" wrapText="1"/>
    </xf>
    <xf numFmtId="6" fontId="30" fillId="0" borderId="5" xfId="1" applyNumberFormat="1" applyFont="1" applyFill="1" applyBorder="1" applyAlignment="1" applyProtection="1">
      <alignment vertical="center"/>
    </xf>
    <xf numFmtId="6" fontId="30" fillId="7" borderId="5" xfId="1" applyNumberFormat="1" applyFont="1" applyFill="1" applyBorder="1" applyAlignment="1" applyProtection="1">
      <alignment vertical="center"/>
    </xf>
    <xf numFmtId="176" fontId="18" fillId="0" borderId="5" xfId="1" applyNumberFormat="1" applyFont="1" applyFill="1" applyBorder="1" applyAlignment="1" applyProtection="1">
      <alignment vertical="center"/>
    </xf>
    <xf numFmtId="176" fontId="30" fillId="0" borderId="5" xfId="1" applyNumberFormat="1" applyFont="1" applyFill="1" applyBorder="1" applyAlignment="1" applyProtection="1">
      <alignment vertical="center"/>
    </xf>
    <xf numFmtId="176" fontId="30" fillId="7" borderId="5" xfId="1" applyNumberFormat="1" applyFont="1" applyFill="1" applyBorder="1" applyAlignment="1" applyProtection="1">
      <alignment vertical="center"/>
    </xf>
    <xf numFmtId="0" fontId="30" fillId="0" borderId="5" xfId="0" applyFont="1" applyFill="1" applyBorder="1" applyAlignment="1" applyProtection="1">
      <alignment vertical="center" wrapText="1"/>
    </xf>
    <xf numFmtId="184" fontId="30" fillId="0" borderId="5" xfId="1" applyNumberFormat="1" applyFont="1" applyFill="1" applyBorder="1" applyAlignment="1" applyProtection="1">
      <alignment vertical="center"/>
    </xf>
    <xf numFmtId="184" fontId="30" fillId="7" borderId="5" xfId="1" applyNumberFormat="1" applyFont="1" applyFill="1" applyBorder="1" applyAlignment="1" applyProtection="1">
      <alignment vertical="center"/>
    </xf>
    <xf numFmtId="0" fontId="30" fillId="0" borderId="9" xfId="0" applyFont="1" applyFill="1" applyBorder="1" applyAlignment="1" applyProtection="1">
      <alignment vertical="center" wrapText="1"/>
    </xf>
    <xf numFmtId="184" fontId="30" fillId="0" borderId="9" xfId="1" applyNumberFormat="1" applyFont="1" applyFill="1" applyBorder="1" applyAlignment="1" applyProtection="1">
      <alignment vertical="center"/>
    </xf>
    <xf numFmtId="184" fontId="30" fillId="7" borderId="9" xfId="1" applyNumberFormat="1" applyFont="1" applyFill="1" applyBorder="1" applyAlignment="1" applyProtection="1">
      <alignment vertical="center"/>
    </xf>
    <xf numFmtId="178" fontId="18" fillId="0" borderId="5" xfId="1" applyNumberFormat="1" applyFont="1" applyFill="1" applyBorder="1" applyAlignment="1" applyProtection="1">
      <alignment horizontal="right" vertical="center"/>
    </xf>
    <xf numFmtId="178" fontId="18" fillId="4" borderId="5" xfId="1" applyNumberFormat="1" applyFont="1" applyFill="1" applyBorder="1" applyAlignment="1" applyProtection="1">
      <alignment horizontal="right" vertical="center"/>
    </xf>
    <xf numFmtId="178" fontId="18" fillId="6" borderId="5" xfId="1" applyNumberFormat="1" applyFont="1" applyFill="1" applyBorder="1" applyAlignment="1" applyProtection="1">
      <alignment horizontal="right" vertical="center"/>
    </xf>
    <xf numFmtId="176" fontId="18" fillId="0" borderId="0" xfId="1" applyNumberFormat="1" applyFont="1" applyFill="1" applyBorder="1" applyAlignment="1" applyProtection="1">
      <alignment vertical="center" wrapText="1"/>
    </xf>
    <xf numFmtId="0" fontId="12" fillId="0" borderId="0" xfId="3" applyFont="1" applyAlignment="1" applyProtection="1">
      <alignment vertical="center"/>
    </xf>
    <xf numFmtId="0" fontId="22" fillId="0" borderId="0" xfId="2" applyFont="1" applyBorder="1" applyAlignment="1" applyProtection="1">
      <alignment vertical="center"/>
    </xf>
    <xf numFmtId="0" fontId="10" fillId="0" borderId="0" xfId="2" applyFont="1" applyBorder="1" applyAlignment="1" applyProtection="1">
      <alignment vertical="center"/>
    </xf>
    <xf numFmtId="0" fontId="24" fillId="4" borderId="36" xfId="2" quotePrefix="1" applyFont="1" applyFill="1" applyBorder="1" applyAlignment="1" applyProtection="1">
      <alignment horizontal="center" vertical="center" wrapText="1"/>
    </xf>
    <xf numFmtId="178" fontId="30" fillId="0" borderId="5" xfId="1" applyNumberFormat="1" applyFont="1" applyFill="1" applyBorder="1" applyAlignment="1" applyProtection="1">
      <alignment horizontal="right" vertical="center" wrapText="1"/>
    </xf>
    <xf numFmtId="178" fontId="18" fillId="0" borderId="5" xfId="1" applyNumberFormat="1" applyFont="1" applyFill="1" applyBorder="1" applyAlignment="1" applyProtection="1">
      <alignment horizontal="right" vertical="center" wrapText="1"/>
    </xf>
    <xf numFmtId="178" fontId="18" fillId="4" borderId="5" xfId="1" applyNumberFormat="1" applyFont="1" applyFill="1" applyBorder="1" applyAlignment="1" applyProtection="1">
      <alignment horizontal="right" vertical="center" wrapText="1"/>
    </xf>
    <xf numFmtId="178" fontId="18" fillId="6" borderId="5" xfId="1" applyNumberFormat="1" applyFont="1" applyFill="1" applyBorder="1" applyAlignment="1" applyProtection="1">
      <alignment horizontal="right" vertical="center" wrapText="1"/>
    </xf>
    <xf numFmtId="3" fontId="30" fillId="0" borderId="9" xfId="1" applyNumberFormat="1" applyFont="1" applyFill="1" applyBorder="1" applyAlignment="1" applyProtection="1">
      <alignment horizontal="right" vertical="center"/>
    </xf>
    <xf numFmtId="0" fontId="22" fillId="0" borderId="0" xfId="2" applyFont="1" applyBorder="1" applyAlignment="1" applyProtection="1"/>
    <xf numFmtId="176" fontId="18" fillId="0" borderId="8" xfId="1" applyNumberFormat="1" applyFont="1" applyFill="1" applyBorder="1" applyAlignment="1" applyProtection="1">
      <alignment horizontal="right" vertical="center"/>
    </xf>
    <xf numFmtId="176" fontId="18" fillId="4" borderId="8" xfId="1" applyNumberFormat="1" applyFont="1" applyFill="1" applyBorder="1" applyAlignment="1" applyProtection="1">
      <alignment horizontal="right" vertical="center"/>
    </xf>
    <xf numFmtId="176" fontId="18" fillId="6" borderId="8" xfId="1" applyNumberFormat="1" applyFont="1" applyFill="1" applyBorder="1" applyAlignment="1" applyProtection="1">
      <alignment horizontal="right" vertical="center"/>
    </xf>
    <xf numFmtId="176" fontId="18" fillId="6" borderId="5" xfId="1" applyNumberFormat="1" applyFont="1" applyFill="1" applyBorder="1" applyAlignment="1" applyProtection="1">
      <alignment horizontal="right" vertical="center"/>
    </xf>
    <xf numFmtId="176" fontId="18" fillId="0" borderId="9" xfId="1" applyNumberFormat="1" applyFont="1" applyFill="1" applyBorder="1" applyAlignment="1" applyProtection="1">
      <alignment horizontal="right" vertical="center"/>
    </xf>
    <xf numFmtId="176" fontId="18" fillId="4" borderId="9" xfId="1" applyNumberFormat="1" applyFont="1" applyFill="1" applyBorder="1" applyAlignment="1" applyProtection="1">
      <alignment horizontal="right" vertical="center"/>
    </xf>
    <xf numFmtId="176" fontId="18" fillId="6" borderId="9" xfId="1" applyNumberFormat="1" applyFont="1" applyFill="1" applyBorder="1" applyAlignment="1" applyProtection="1">
      <alignment horizontal="right" vertical="center"/>
    </xf>
    <xf numFmtId="0" fontId="26" fillId="0" borderId="0" xfId="2" applyFont="1" applyBorder="1" applyAlignment="1" applyProtection="1">
      <alignment horizontal="left" vertical="top" wrapText="1"/>
    </xf>
    <xf numFmtId="0" fontId="15" fillId="0" borderId="0" xfId="2" applyFont="1" applyAlignment="1" applyProtection="1"/>
    <xf numFmtId="0" fontId="15" fillId="0" borderId="7" xfId="2" applyFont="1" applyBorder="1" applyProtection="1">
      <alignment vertical="center"/>
    </xf>
    <xf numFmtId="49" fontId="18" fillId="0" borderId="8" xfId="2" applyNumberFormat="1" applyFont="1" applyFill="1" applyBorder="1" applyAlignment="1" applyProtection="1">
      <alignment horizontal="left" vertical="center" wrapText="1"/>
    </xf>
    <xf numFmtId="0" fontId="18" fillId="0" borderId="8" xfId="0" applyFont="1" applyFill="1" applyBorder="1" applyAlignment="1" applyProtection="1">
      <alignment horizontal="left" vertical="center" wrapText="1"/>
    </xf>
    <xf numFmtId="177" fontId="18" fillId="0" borderId="5" xfId="2" applyNumberFormat="1" applyFont="1" applyFill="1" applyBorder="1" applyAlignment="1" applyProtection="1">
      <alignment horizontal="left" vertical="center" wrapText="1"/>
    </xf>
    <xf numFmtId="0" fontId="18" fillId="0" borderId="5" xfId="0" applyFont="1" applyFill="1" applyBorder="1" applyAlignment="1" applyProtection="1">
      <alignment horizontal="left" vertical="center" wrapText="1"/>
    </xf>
    <xf numFmtId="177" fontId="17" fillId="0" borderId="9" xfId="2" applyNumberFormat="1" applyFont="1" applyFill="1" applyBorder="1" applyAlignment="1" applyProtection="1">
      <alignment horizontal="left" vertical="center" wrapText="1"/>
    </xf>
    <xf numFmtId="49" fontId="18" fillId="0" borderId="10" xfId="2" applyNumberFormat="1" applyFont="1" applyFill="1" applyBorder="1" applyAlignment="1" applyProtection="1">
      <alignment horizontal="left" vertical="center" wrapText="1"/>
    </xf>
    <xf numFmtId="0" fontId="18" fillId="0" borderId="10" xfId="0" applyFont="1" applyFill="1" applyBorder="1" applyAlignment="1" applyProtection="1">
      <alignment horizontal="left" vertical="center" wrapText="1"/>
    </xf>
    <xf numFmtId="3" fontId="18" fillId="0" borderId="10" xfId="1" applyNumberFormat="1" applyFont="1" applyFill="1" applyBorder="1" applyAlignment="1" applyProtection="1">
      <alignment horizontal="right" vertical="center"/>
    </xf>
    <xf numFmtId="3" fontId="18" fillId="4" borderId="10" xfId="1" applyNumberFormat="1" applyFont="1" applyFill="1" applyBorder="1" applyAlignment="1" applyProtection="1">
      <alignment horizontal="right" vertical="center"/>
    </xf>
    <xf numFmtId="3" fontId="18" fillId="0" borderId="4" xfId="1" applyNumberFormat="1" applyFont="1" applyFill="1" applyBorder="1" applyAlignment="1" applyProtection="1">
      <alignment horizontal="right" vertical="center"/>
    </xf>
    <xf numFmtId="3" fontId="18" fillId="4" borderId="4" xfId="1" applyNumberFormat="1" applyFont="1" applyFill="1" applyBorder="1" applyAlignment="1" applyProtection="1">
      <alignment horizontal="right" vertical="center"/>
    </xf>
    <xf numFmtId="0" fontId="26" fillId="0" borderId="0" xfId="6" applyFont="1" applyFill="1" applyBorder="1" applyAlignment="1" applyProtection="1">
      <alignment vertical="top" wrapText="1"/>
    </xf>
    <xf numFmtId="0" fontId="26" fillId="0" borderId="0" xfId="6" applyFont="1" applyFill="1" applyAlignment="1" applyProtection="1">
      <alignment vertical="top" wrapText="1"/>
    </xf>
    <xf numFmtId="0" fontId="26" fillId="0" borderId="0" xfId="6" applyFont="1" applyFill="1" applyAlignment="1" applyProtection="1">
      <alignment vertical="center" wrapText="1"/>
    </xf>
    <xf numFmtId="177" fontId="47" fillId="0" borderId="0" xfId="1" applyNumberFormat="1" applyFont="1" applyFill="1" applyBorder="1" applyAlignment="1" applyProtection="1">
      <alignment horizontal="right" vertical="center"/>
    </xf>
    <xf numFmtId="0" fontId="12" fillId="0" borderId="0" xfId="2" applyFont="1" applyProtection="1">
      <alignment vertical="center"/>
    </xf>
    <xf numFmtId="177" fontId="17" fillId="0" borderId="13" xfId="2" applyNumberFormat="1" applyFont="1" applyFill="1" applyBorder="1" applyAlignment="1" applyProtection="1">
      <alignment horizontal="left" vertical="center" wrapText="1"/>
    </xf>
    <xf numFmtId="49" fontId="18" fillId="0" borderId="33" xfId="2" applyNumberFormat="1" applyFont="1" applyFill="1" applyBorder="1" applyAlignment="1" applyProtection="1">
      <alignment horizontal="left" vertical="center" wrapText="1"/>
    </xf>
    <xf numFmtId="0" fontId="18" fillId="0" borderId="33" xfId="0" applyFont="1" applyFill="1" applyBorder="1" applyAlignment="1" applyProtection="1">
      <alignment horizontal="left" vertical="center" wrapText="1"/>
    </xf>
    <xf numFmtId="3" fontId="18" fillId="0" borderId="33" xfId="1" applyNumberFormat="1" applyFont="1" applyFill="1" applyBorder="1" applyAlignment="1" applyProtection="1">
      <alignment horizontal="right" vertical="center"/>
    </xf>
    <xf numFmtId="3" fontId="18" fillId="4" borderId="33" xfId="1" applyNumberFormat="1" applyFont="1" applyFill="1" applyBorder="1" applyAlignment="1" applyProtection="1">
      <alignment horizontal="right" vertical="center"/>
    </xf>
    <xf numFmtId="0" fontId="18" fillId="0" borderId="4" xfId="0" applyNumberFormat="1" applyFont="1" applyFill="1" applyBorder="1" applyAlignment="1" applyProtection="1">
      <alignment horizontal="right" vertical="center"/>
    </xf>
    <xf numFmtId="0" fontId="18" fillId="4" borderId="4" xfId="0" applyNumberFormat="1" applyFont="1" applyFill="1" applyBorder="1" applyAlignment="1" applyProtection="1">
      <alignment horizontal="right" vertical="center"/>
    </xf>
    <xf numFmtId="0" fontId="18" fillId="0" borderId="5" xfId="0" applyNumberFormat="1" applyFont="1" applyFill="1" applyBorder="1" applyAlignment="1" applyProtection="1">
      <alignment horizontal="right" vertical="center"/>
    </xf>
    <xf numFmtId="2" fontId="18" fillId="0" borderId="5" xfId="0" applyNumberFormat="1" applyFont="1" applyFill="1" applyBorder="1" applyAlignment="1" applyProtection="1">
      <alignment horizontal="right" vertical="center"/>
    </xf>
    <xf numFmtId="2" fontId="18" fillId="4" borderId="5" xfId="0" applyNumberFormat="1" applyFont="1" applyFill="1" applyBorder="1" applyAlignment="1" applyProtection="1">
      <alignment horizontal="right" vertical="center"/>
    </xf>
    <xf numFmtId="0" fontId="18" fillId="4" borderId="5" xfId="0" applyNumberFormat="1" applyFont="1" applyFill="1" applyBorder="1" applyAlignment="1" applyProtection="1">
      <alignment horizontal="right" vertical="center"/>
    </xf>
    <xf numFmtId="177" fontId="18" fillId="0" borderId="9" xfId="2" applyNumberFormat="1" applyFont="1" applyFill="1" applyBorder="1" applyAlignment="1" applyProtection="1">
      <alignment horizontal="left" vertical="center" wrapText="1"/>
    </xf>
    <xf numFmtId="0" fontId="18" fillId="0" borderId="9" xfId="0" applyFont="1" applyFill="1" applyBorder="1" applyAlignment="1" applyProtection="1">
      <alignment horizontal="left" vertical="center" wrapText="1"/>
    </xf>
    <xf numFmtId="2" fontId="18" fillId="0" borderId="9" xfId="0" applyNumberFormat="1" applyFont="1" applyFill="1" applyBorder="1" applyAlignment="1" applyProtection="1">
      <alignment horizontal="right" vertical="center"/>
    </xf>
    <xf numFmtId="0" fontId="18" fillId="0" borderId="9" xfId="0" applyNumberFormat="1" applyFont="1" applyFill="1" applyBorder="1" applyAlignment="1" applyProtection="1">
      <alignment horizontal="right" vertical="center"/>
    </xf>
    <xf numFmtId="2" fontId="18" fillId="4" borderId="9" xfId="0" applyNumberFormat="1" applyFont="1" applyFill="1" applyBorder="1" applyAlignment="1" applyProtection="1">
      <alignment horizontal="right" vertical="center"/>
    </xf>
    <xf numFmtId="0" fontId="24" fillId="3" borderId="36" xfId="2" quotePrefix="1" applyFont="1" applyFill="1" applyBorder="1" applyAlignment="1" applyProtection="1">
      <alignment horizontal="center" vertical="center"/>
    </xf>
    <xf numFmtId="3" fontId="18" fillId="3" borderId="8" xfId="1" applyNumberFormat="1" applyFont="1" applyFill="1" applyBorder="1" applyAlignment="1" applyProtection="1">
      <alignment horizontal="right" vertical="center"/>
    </xf>
    <xf numFmtId="178" fontId="30" fillId="0" borderId="5" xfId="1" applyNumberFormat="1" applyFont="1" applyFill="1" applyBorder="1" applyAlignment="1" applyProtection="1">
      <alignment horizontal="right" vertical="center"/>
    </xf>
    <xf numFmtId="38" fontId="30" fillId="0" borderId="5" xfId="1" applyNumberFormat="1" applyFont="1" applyFill="1" applyBorder="1" applyAlignment="1" applyProtection="1">
      <alignment horizontal="right" vertical="center"/>
    </xf>
    <xf numFmtId="38" fontId="18" fillId="0" borderId="5" xfId="1" applyNumberFormat="1" applyFont="1" applyFill="1" applyBorder="1" applyAlignment="1" applyProtection="1">
      <alignment horizontal="right" vertical="center"/>
    </xf>
    <xf numFmtId="38" fontId="18" fillId="3" borderId="5" xfId="1" applyNumberFormat="1" applyFont="1" applyFill="1" applyBorder="1" applyAlignment="1" applyProtection="1">
      <alignment horizontal="right" vertical="center"/>
    </xf>
    <xf numFmtId="38" fontId="18" fillId="4" borderId="5" xfId="8" applyNumberFormat="1" applyFont="1" applyFill="1" applyBorder="1" applyAlignment="1" applyProtection="1">
      <alignment horizontal="right" vertical="center"/>
    </xf>
    <xf numFmtId="0" fontId="24" fillId="0" borderId="9" xfId="0" applyFont="1" applyFill="1" applyBorder="1" applyAlignment="1" applyProtection="1">
      <alignment vertical="center" wrapText="1"/>
    </xf>
    <xf numFmtId="3" fontId="40" fillId="0" borderId="9" xfId="1" applyNumberFormat="1" applyFont="1" applyFill="1" applyBorder="1" applyAlignment="1" applyProtection="1">
      <alignment horizontal="right" vertical="center"/>
    </xf>
    <xf numFmtId="3" fontId="24" fillId="0" borderId="9" xfId="1" applyNumberFormat="1" applyFont="1" applyFill="1" applyBorder="1" applyAlignment="1" applyProtection="1">
      <alignment horizontal="right" vertical="center"/>
    </xf>
    <xf numFmtId="3" fontId="24" fillId="3" borderId="9" xfId="1" applyNumberFormat="1" applyFont="1" applyFill="1" applyBorder="1" applyAlignment="1" applyProtection="1">
      <alignment horizontal="right" vertical="center"/>
    </xf>
    <xf numFmtId="3" fontId="24" fillId="4" borderId="9" xfId="1" applyNumberFormat="1" applyFont="1" applyFill="1" applyBorder="1" applyAlignment="1" applyProtection="1">
      <alignment horizontal="right" vertical="center"/>
    </xf>
    <xf numFmtId="3" fontId="24" fillId="6" borderId="9" xfId="1" applyNumberFormat="1" applyFont="1" applyFill="1" applyBorder="1" applyAlignment="1" applyProtection="1">
      <alignment horizontal="right" vertical="center"/>
    </xf>
    <xf numFmtId="0" fontId="24" fillId="7" borderId="36" xfId="2" quotePrefix="1" applyFont="1" applyFill="1" applyBorder="1" applyAlignment="1" applyProtection="1">
      <alignment horizontal="center" vertical="center"/>
    </xf>
    <xf numFmtId="38" fontId="18" fillId="0" borderId="8" xfId="1" applyFont="1" applyFill="1" applyBorder="1" applyAlignment="1" applyProtection="1">
      <alignment horizontal="right" vertical="center" wrapText="1"/>
    </xf>
    <xf numFmtId="38" fontId="18" fillId="3" borderId="8" xfId="1" applyFont="1" applyFill="1" applyBorder="1" applyAlignment="1" applyProtection="1">
      <alignment horizontal="right" vertical="center" wrapText="1"/>
    </xf>
    <xf numFmtId="38" fontId="18" fillId="6" borderId="8" xfId="1" applyFont="1" applyFill="1" applyBorder="1" applyAlignment="1" applyProtection="1">
      <alignment horizontal="right" vertical="center" wrapText="1"/>
    </xf>
    <xf numFmtId="38" fontId="18" fillId="0" borderId="5" xfId="1" applyFont="1" applyFill="1" applyBorder="1" applyAlignment="1" applyProtection="1">
      <alignment horizontal="right" vertical="center" wrapText="1"/>
    </xf>
    <xf numFmtId="38" fontId="18" fillId="3" borderId="5" xfId="1" applyFont="1" applyFill="1" applyBorder="1" applyAlignment="1" applyProtection="1">
      <alignment horizontal="right" vertical="center" wrapText="1"/>
    </xf>
    <xf numFmtId="38" fontId="18" fillId="6" borderId="5" xfId="1" applyFont="1" applyFill="1" applyBorder="1" applyAlignment="1" applyProtection="1">
      <alignment horizontal="right" vertical="center" wrapText="1"/>
    </xf>
    <xf numFmtId="38" fontId="30" fillId="0" borderId="5" xfId="1" applyFont="1" applyFill="1" applyBorder="1" applyAlignment="1" applyProtection="1">
      <alignment horizontal="right" vertical="center" wrapText="1"/>
    </xf>
    <xf numFmtId="38" fontId="18" fillId="7" borderId="5" xfId="1" applyFont="1" applyFill="1" applyBorder="1" applyAlignment="1" applyProtection="1">
      <alignment horizontal="right" vertical="center" wrapText="1"/>
    </xf>
    <xf numFmtId="178" fontId="18" fillId="3" borderId="5" xfId="1" applyNumberFormat="1" applyFont="1" applyFill="1" applyBorder="1" applyAlignment="1" applyProtection="1">
      <alignment horizontal="right" vertical="center" wrapText="1"/>
    </xf>
    <xf numFmtId="178" fontId="18" fillId="7" borderId="5" xfId="1" applyNumberFormat="1" applyFont="1" applyFill="1" applyBorder="1" applyAlignment="1" applyProtection="1">
      <alignment horizontal="right" vertical="center" wrapText="1"/>
    </xf>
    <xf numFmtId="38" fontId="40" fillId="0" borderId="9" xfId="1" applyFont="1" applyFill="1" applyBorder="1" applyAlignment="1" applyProtection="1">
      <alignment horizontal="right" vertical="center" wrapText="1"/>
    </xf>
    <xf numFmtId="38" fontId="24" fillId="0" borderId="9" xfId="1" applyFont="1" applyFill="1" applyBorder="1" applyAlignment="1" applyProtection="1">
      <alignment horizontal="right" vertical="center" wrapText="1"/>
    </xf>
    <xf numFmtId="38" fontId="24" fillId="3" borderId="9" xfId="1" applyFont="1" applyFill="1" applyBorder="1" applyAlignment="1" applyProtection="1">
      <alignment horizontal="right" vertical="center" wrapText="1"/>
    </xf>
    <xf numFmtId="38" fontId="24" fillId="7" borderId="9" xfId="1" applyFont="1" applyFill="1" applyBorder="1" applyAlignment="1" applyProtection="1">
      <alignment horizontal="right" vertical="center" wrapText="1"/>
    </xf>
    <xf numFmtId="38" fontId="24" fillId="6" borderId="9" xfId="1" applyFont="1" applyFill="1" applyBorder="1" applyAlignment="1" applyProtection="1">
      <alignment horizontal="right" vertical="center" wrapText="1"/>
    </xf>
    <xf numFmtId="38" fontId="30" fillId="0" borderId="25" xfId="1" applyFont="1" applyFill="1" applyBorder="1" applyAlignment="1" applyProtection="1">
      <alignment horizontal="left" vertical="center" wrapText="1"/>
    </xf>
    <xf numFmtId="0" fontId="34" fillId="0" borderId="0" xfId="2" applyFont="1" applyFill="1" applyBorder="1" applyAlignment="1" applyProtection="1">
      <alignment vertical="center"/>
    </xf>
    <xf numFmtId="0" fontId="39" fillId="0" borderId="35" xfId="0" applyFont="1" applyFill="1" applyBorder="1" applyAlignment="1" applyProtection="1">
      <alignment horizontal="left" vertical="center"/>
    </xf>
    <xf numFmtId="0" fontId="40" fillId="0" borderId="35" xfId="2" quotePrefix="1" applyFont="1" applyBorder="1" applyAlignment="1" applyProtection="1">
      <alignment horizontal="center" vertical="center"/>
    </xf>
    <xf numFmtId="0" fontId="40" fillId="0" borderId="35" xfId="2" quotePrefix="1" applyFont="1" applyFill="1" applyBorder="1" applyAlignment="1" applyProtection="1">
      <alignment horizontal="center" vertical="center"/>
    </xf>
    <xf numFmtId="0" fontId="40" fillId="4" borderId="35" xfId="2" quotePrefix="1" applyFont="1" applyFill="1" applyBorder="1" applyAlignment="1" applyProtection="1">
      <alignment horizontal="center" vertical="center"/>
    </xf>
    <xf numFmtId="0" fontId="30" fillId="0" borderId="8" xfId="0" applyFont="1" applyFill="1" applyBorder="1" applyAlignment="1" applyProtection="1">
      <alignment vertical="center" wrapText="1"/>
    </xf>
    <xf numFmtId="3" fontId="30" fillId="3" borderId="8" xfId="1" applyNumberFormat="1" applyFont="1" applyFill="1" applyBorder="1" applyAlignment="1" applyProtection="1">
      <alignment horizontal="right" vertical="center"/>
    </xf>
    <xf numFmtId="3" fontId="30" fillId="4" borderId="8" xfId="1" applyNumberFormat="1" applyFont="1" applyFill="1" applyBorder="1" applyAlignment="1" applyProtection="1">
      <alignment horizontal="right" vertical="center"/>
    </xf>
    <xf numFmtId="0" fontId="30" fillId="0" borderId="5" xfId="0" applyFont="1" applyFill="1" applyBorder="1" applyAlignment="1" applyProtection="1">
      <alignment horizontal="left" vertical="center" wrapText="1" indent="1"/>
    </xf>
    <xf numFmtId="0" fontId="30" fillId="0" borderId="9" xfId="0" applyFont="1" applyFill="1" applyBorder="1" applyAlignment="1" applyProtection="1">
      <alignment horizontal="left" vertical="center" wrapText="1" indent="1"/>
    </xf>
    <xf numFmtId="38" fontId="30" fillId="0" borderId="9" xfId="1" applyFont="1" applyFill="1" applyBorder="1" applyAlignment="1" applyProtection="1">
      <alignment horizontal="right" vertical="center" wrapText="1"/>
    </xf>
    <xf numFmtId="3" fontId="30" fillId="4" borderId="9" xfId="1" applyNumberFormat="1" applyFont="1" applyFill="1" applyBorder="1" applyAlignment="1" applyProtection="1">
      <alignment horizontal="right" vertical="center"/>
    </xf>
    <xf numFmtId="0" fontId="30" fillId="0" borderId="0" xfId="2" applyFont="1" applyFill="1" applyAlignment="1" applyProtection="1">
      <alignment vertical="center"/>
    </xf>
    <xf numFmtId="3" fontId="30" fillId="0" borderId="9" xfId="0" applyNumberFormat="1" applyFont="1" applyFill="1" applyBorder="1" applyAlignment="1" applyProtection="1">
      <alignment horizontal="right" vertical="center"/>
    </xf>
    <xf numFmtId="0" fontId="30" fillId="4" borderId="8" xfId="0" applyFont="1" applyFill="1" applyBorder="1" applyAlignment="1" applyProtection="1">
      <alignment vertical="center" wrapText="1"/>
    </xf>
    <xf numFmtId="3" fontId="30" fillId="4" borderId="9" xfId="0" applyNumberFormat="1" applyFont="1" applyFill="1" applyBorder="1" applyAlignment="1" applyProtection="1">
      <alignment horizontal="right" vertical="center"/>
    </xf>
    <xf numFmtId="0" fontId="30" fillId="0" borderId="5" xfId="0" applyFont="1" applyFill="1" applyBorder="1" applyAlignment="1" applyProtection="1">
      <alignment horizontal="right" vertical="center" wrapText="1" indent="1"/>
    </xf>
    <xf numFmtId="0" fontId="30" fillId="0" borderId="5" xfId="0" applyFont="1" applyFill="1" applyBorder="1" applyAlignment="1" applyProtection="1">
      <alignment horizontal="center" vertical="center"/>
    </xf>
    <xf numFmtId="181" fontId="30" fillId="0" borderId="5" xfId="0" applyNumberFormat="1" applyFont="1" applyFill="1" applyBorder="1" applyAlignment="1" applyProtection="1">
      <alignment horizontal="center" vertical="center"/>
    </xf>
    <xf numFmtId="181" fontId="30" fillId="4" borderId="5" xfId="0" applyNumberFormat="1" applyFont="1" applyFill="1" applyBorder="1" applyAlignment="1" applyProtection="1">
      <alignment horizontal="center" vertical="center"/>
    </xf>
    <xf numFmtId="0" fontId="30" fillId="0" borderId="5" xfId="0" applyFont="1" applyFill="1" applyBorder="1" applyAlignment="1" applyProtection="1">
      <alignment horizontal="left" vertical="center" wrapText="1" indent="3"/>
    </xf>
    <xf numFmtId="0" fontId="30" fillId="0" borderId="5" xfId="0" applyFont="1" applyFill="1" applyBorder="1" applyAlignment="1" applyProtection="1">
      <alignment horizontal="left" vertical="center" wrapText="1" indent="2"/>
    </xf>
    <xf numFmtId="0" fontId="30" fillId="0" borderId="5" xfId="0" applyFont="1" applyFill="1" applyBorder="1" applyAlignment="1" applyProtection="1">
      <alignment horizontal="right" vertical="center"/>
    </xf>
    <xf numFmtId="181" fontId="30" fillId="0" borderId="5" xfId="0" applyNumberFormat="1" applyFont="1" applyFill="1" applyBorder="1" applyAlignment="1" applyProtection="1">
      <alignment horizontal="right" vertical="center"/>
    </xf>
    <xf numFmtId="180" fontId="30" fillId="0" borderId="5" xfId="0" applyNumberFormat="1" applyFont="1" applyFill="1" applyBorder="1" applyAlignment="1" applyProtection="1">
      <alignment horizontal="right" vertical="center"/>
    </xf>
    <xf numFmtId="180" fontId="30" fillId="4" borderId="5" xfId="0" applyNumberFormat="1" applyFont="1" applyFill="1" applyBorder="1" applyAlignment="1" applyProtection="1">
      <alignment horizontal="right" vertical="center"/>
    </xf>
    <xf numFmtId="180" fontId="30" fillId="0" borderId="5" xfId="0" applyNumberFormat="1" applyFont="1" applyFill="1" applyBorder="1" applyAlignment="1" applyProtection="1">
      <alignment horizontal="center" vertical="center"/>
    </xf>
    <xf numFmtId="180" fontId="30" fillId="4" borderId="5" xfId="0" applyNumberFormat="1" applyFont="1" applyFill="1" applyBorder="1" applyAlignment="1" applyProtection="1">
      <alignment horizontal="center" vertical="center"/>
    </xf>
    <xf numFmtId="0" fontId="30" fillId="0" borderId="9" xfId="0" applyFont="1" applyFill="1" applyBorder="1" applyAlignment="1" applyProtection="1">
      <alignment horizontal="left" vertical="center" wrapText="1" indent="3"/>
    </xf>
    <xf numFmtId="0" fontId="30" fillId="0" borderId="9" xfId="0" applyFont="1" applyFill="1" applyBorder="1" applyAlignment="1" applyProtection="1">
      <alignment horizontal="left" vertical="center" wrapText="1" indent="2"/>
    </xf>
    <xf numFmtId="0" fontId="30" fillId="0" borderId="9" xfId="0" applyFont="1" applyFill="1" applyBorder="1" applyAlignment="1" applyProtection="1">
      <alignment horizontal="right" vertical="center"/>
    </xf>
    <xf numFmtId="180" fontId="30" fillId="0" borderId="9" xfId="0" applyNumberFormat="1" applyFont="1" applyFill="1" applyBorder="1" applyAlignment="1" applyProtection="1">
      <alignment horizontal="right" vertical="center"/>
    </xf>
    <xf numFmtId="180" fontId="30" fillId="4" borderId="9" xfId="0" applyNumberFormat="1" applyFont="1" applyFill="1" applyBorder="1" applyAlignment="1" applyProtection="1">
      <alignment horizontal="right" vertical="center"/>
    </xf>
    <xf numFmtId="180" fontId="30" fillId="0" borderId="8" xfId="0" applyNumberFormat="1" applyFont="1" applyFill="1" applyBorder="1" applyAlignment="1" applyProtection="1">
      <alignment vertical="center" wrapText="1"/>
    </xf>
    <xf numFmtId="180" fontId="30" fillId="4" borderId="8" xfId="0" applyNumberFormat="1" applyFont="1" applyFill="1" applyBorder="1" applyAlignment="1" applyProtection="1">
      <alignment vertical="center" wrapText="1"/>
    </xf>
    <xf numFmtId="181" fontId="30" fillId="0" borderId="9" xfId="0" applyNumberFormat="1" applyFont="1" applyFill="1" applyBorder="1" applyAlignment="1" applyProtection="1">
      <alignment horizontal="right" vertical="center"/>
    </xf>
    <xf numFmtId="9" fontId="30" fillId="0" borderId="3" xfId="7" applyFont="1" applyFill="1" applyBorder="1" applyAlignment="1" applyProtection="1">
      <alignment vertical="center" wrapText="1"/>
    </xf>
    <xf numFmtId="9" fontId="30" fillId="0" borderId="3" xfId="7" applyFont="1" applyFill="1" applyBorder="1" applyAlignment="1" applyProtection="1">
      <alignment horizontal="right" vertical="center"/>
    </xf>
    <xf numFmtId="9" fontId="30" fillId="3" borderId="3" xfId="7" applyFont="1" applyFill="1" applyBorder="1" applyAlignment="1" applyProtection="1">
      <alignment horizontal="right" vertical="center"/>
    </xf>
    <xf numFmtId="9" fontId="30" fillId="4" borderId="3" xfId="7" applyFont="1" applyFill="1" applyBorder="1" applyAlignment="1" applyProtection="1">
      <alignment horizontal="right" vertical="center"/>
    </xf>
    <xf numFmtId="0" fontId="30" fillId="0" borderId="0" xfId="0" applyFont="1" applyFill="1" applyBorder="1" applyAlignment="1" applyProtection="1">
      <alignment vertical="center" wrapText="1"/>
    </xf>
    <xf numFmtId="38" fontId="45" fillId="0" borderId="0" xfId="1" applyFont="1" applyFill="1" applyBorder="1" applyAlignment="1" applyProtection="1">
      <alignment horizontal="right" vertical="center" wrapText="1"/>
    </xf>
    <xf numFmtId="38" fontId="18" fillId="4" borderId="0" xfId="1" applyFont="1" applyFill="1" applyBorder="1" applyAlignment="1" applyProtection="1">
      <alignment horizontal="right" vertical="center" wrapText="1"/>
    </xf>
    <xf numFmtId="0" fontId="30" fillId="0" borderId="45" xfId="0" applyFont="1" applyFill="1" applyBorder="1" applyAlignment="1" applyProtection="1">
      <alignment vertical="center" wrapText="1"/>
    </xf>
    <xf numFmtId="38" fontId="45" fillId="0" borderId="45" xfId="1" applyFont="1" applyFill="1" applyBorder="1" applyAlignment="1" applyProtection="1">
      <alignment horizontal="right" vertical="center" wrapText="1"/>
    </xf>
    <xf numFmtId="38" fontId="30" fillId="0" borderId="45" xfId="1" applyFont="1" applyFill="1" applyBorder="1" applyAlignment="1" applyProtection="1">
      <alignment horizontal="right" vertical="center" wrapText="1"/>
    </xf>
    <xf numFmtId="38" fontId="18" fillId="0" borderId="45" xfId="1" applyFont="1" applyFill="1" applyBorder="1" applyAlignment="1" applyProtection="1">
      <alignment horizontal="right" vertical="center" wrapText="1"/>
    </xf>
    <xf numFmtId="38" fontId="18" fillId="4" borderId="45" xfId="1" applyFont="1" applyFill="1" applyBorder="1" applyAlignment="1" applyProtection="1">
      <alignment horizontal="right" vertical="center" wrapText="1"/>
    </xf>
    <xf numFmtId="0" fontId="30" fillId="8" borderId="0" xfId="2" applyFont="1" applyFill="1" applyAlignment="1" applyProtection="1">
      <alignment vertical="center"/>
    </xf>
    <xf numFmtId="0" fontId="30" fillId="0" borderId="37" xfId="0" applyFont="1" applyFill="1" applyBorder="1" applyAlignment="1" applyProtection="1">
      <alignment vertical="center" wrapText="1"/>
    </xf>
    <xf numFmtId="38" fontId="30" fillId="0" borderId="37" xfId="1" applyFont="1" applyFill="1" applyBorder="1" applyAlignment="1" applyProtection="1">
      <alignment horizontal="left" vertical="center"/>
    </xf>
    <xf numFmtId="3" fontId="30" fillId="0" borderId="37" xfId="1" applyNumberFormat="1" applyFont="1" applyFill="1" applyBorder="1" applyAlignment="1" applyProtection="1">
      <alignment horizontal="right" vertical="center"/>
    </xf>
    <xf numFmtId="3" fontId="30" fillId="4" borderId="37" xfId="1" applyNumberFormat="1" applyFont="1" applyFill="1" applyBorder="1" applyAlignment="1" applyProtection="1">
      <alignment horizontal="right" vertical="center"/>
    </xf>
    <xf numFmtId="179" fontId="30" fillId="0" borderId="5" xfId="0" applyNumberFormat="1" applyFont="1" applyFill="1" applyBorder="1" applyAlignment="1" applyProtection="1">
      <alignment horizontal="right" vertical="center" indent="1"/>
    </xf>
    <xf numFmtId="179" fontId="30" fillId="0" borderId="8" xfId="0" applyNumberFormat="1" applyFont="1" applyFill="1" applyBorder="1" applyAlignment="1" applyProtection="1">
      <alignment horizontal="right" vertical="center" indent="1"/>
    </xf>
    <xf numFmtId="179" fontId="30" fillId="4" borderId="8" xfId="0" applyNumberFormat="1" applyFont="1" applyFill="1" applyBorder="1" applyAlignment="1" applyProtection="1">
      <alignment horizontal="right" vertical="center" indent="1"/>
    </xf>
    <xf numFmtId="179" fontId="30" fillId="0" borderId="5" xfId="0" applyNumberFormat="1" applyFont="1" applyFill="1" applyBorder="1" applyAlignment="1" applyProtection="1">
      <alignment horizontal="right" vertical="center"/>
    </xf>
    <xf numFmtId="179" fontId="30" fillId="0" borderId="5" xfId="0" quotePrefix="1" applyNumberFormat="1" applyFont="1" applyFill="1" applyBorder="1" applyAlignment="1" applyProtection="1">
      <alignment horizontal="right" vertical="center"/>
    </xf>
    <xf numFmtId="179" fontId="30" fillId="4" borderId="5" xfId="0" quotePrefix="1" applyNumberFormat="1" applyFont="1" applyFill="1" applyBorder="1" applyAlignment="1" applyProtection="1">
      <alignment horizontal="right" vertical="center"/>
    </xf>
    <xf numFmtId="179" fontId="30" fillId="0" borderId="9" xfId="0" applyNumberFormat="1" applyFont="1" applyFill="1" applyBorder="1" applyAlignment="1" applyProtection="1">
      <alignment horizontal="right" vertical="center"/>
    </xf>
    <xf numFmtId="179" fontId="30" fillId="4" borderId="9" xfId="0" applyNumberFormat="1" applyFont="1" applyFill="1" applyBorder="1" applyAlignment="1" applyProtection="1">
      <alignment horizontal="right" vertical="center"/>
    </xf>
    <xf numFmtId="179" fontId="18" fillId="0" borderId="5" xfId="0" quotePrefix="1" applyNumberFormat="1" applyFont="1" applyFill="1" applyBorder="1" applyAlignment="1" applyProtection="1">
      <alignment horizontal="right" vertical="center" indent="1"/>
    </xf>
    <xf numFmtId="179" fontId="18" fillId="4" borderId="5" xfId="0" quotePrefix="1" applyNumberFormat="1" applyFont="1" applyFill="1" applyBorder="1" applyAlignment="1" applyProtection="1">
      <alignment horizontal="right" vertical="center" indent="1"/>
    </xf>
    <xf numFmtId="179" fontId="18" fillId="0" borderId="5" xfId="0" applyNumberFormat="1" applyFont="1" applyFill="1" applyBorder="1" applyAlignment="1" applyProtection="1">
      <alignment horizontal="right" vertical="center"/>
    </xf>
    <xf numFmtId="179" fontId="18" fillId="4" borderId="5" xfId="0" applyNumberFormat="1" applyFont="1" applyFill="1" applyBorder="1" applyAlignment="1" applyProtection="1">
      <alignment horizontal="right" vertical="center"/>
    </xf>
    <xf numFmtId="179" fontId="18" fillId="0" borderId="9" xfId="0" applyNumberFormat="1" applyFont="1" applyFill="1" applyBorder="1" applyAlignment="1" applyProtection="1">
      <alignment horizontal="right" vertical="center"/>
    </xf>
    <xf numFmtId="179" fontId="18" fillId="4" borderId="9" xfId="0" applyNumberFormat="1" applyFont="1" applyFill="1" applyBorder="1" applyAlignment="1" applyProtection="1">
      <alignment horizontal="right" vertical="center"/>
    </xf>
    <xf numFmtId="0" fontId="34" fillId="0" borderId="2" xfId="2" applyFont="1" applyBorder="1" applyAlignment="1" applyProtection="1">
      <alignment vertical="center"/>
    </xf>
    <xf numFmtId="0" fontId="34" fillId="0" borderId="0" xfId="2" applyFont="1" applyFill="1" applyAlignment="1" applyProtection="1">
      <alignment vertical="center"/>
    </xf>
    <xf numFmtId="0" fontId="34" fillId="0" borderId="0" xfId="4" applyFont="1" applyFill="1" applyBorder="1" applyAlignment="1" applyProtection="1">
      <alignment horizontal="left" vertical="top"/>
    </xf>
    <xf numFmtId="0" fontId="34" fillId="0" borderId="35" xfId="4" applyFont="1" applyFill="1" applyBorder="1" applyAlignment="1" applyProtection="1">
      <alignment horizontal="left" vertical="top"/>
    </xf>
    <xf numFmtId="0" fontId="30" fillId="0" borderId="8" xfId="0" applyFont="1" applyFill="1" applyBorder="1" applyAlignment="1" applyProtection="1">
      <alignment horizontal="left" vertical="center" wrapText="1"/>
    </xf>
    <xf numFmtId="3" fontId="30" fillId="0" borderId="0" xfId="1" applyNumberFormat="1" applyFont="1" applyBorder="1" applyAlignment="1" applyProtection="1">
      <alignment vertical="center"/>
    </xf>
    <xf numFmtId="3" fontId="30" fillId="0" borderId="8" xfId="1" applyNumberFormat="1" applyFont="1" applyFill="1" applyBorder="1" applyAlignment="1" applyProtection="1">
      <alignment vertical="center"/>
    </xf>
    <xf numFmtId="3" fontId="30" fillId="4" borderId="8" xfId="1" applyNumberFormat="1" applyFont="1" applyFill="1" applyBorder="1" applyAlignment="1" applyProtection="1">
      <alignment vertical="center"/>
    </xf>
    <xf numFmtId="0" fontId="30" fillId="0" borderId="9" xfId="0" applyFont="1" applyFill="1" applyBorder="1" applyAlignment="1" applyProtection="1">
      <alignment horizontal="left" vertical="center" wrapText="1"/>
    </xf>
    <xf numFmtId="176" fontId="30" fillId="0" borderId="9" xfId="7" applyNumberFormat="1" applyFont="1" applyFill="1" applyBorder="1" applyAlignment="1" applyProtection="1">
      <alignment vertical="center"/>
    </xf>
    <xf numFmtId="176" fontId="30" fillId="4" borderId="9" xfId="7" applyNumberFormat="1" applyFont="1" applyFill="1" applyBorder="1" applyAlignment="1" applyProtection="1">
      <alignment vertical="center"/>
    </xf>
    <xf numFmtId="0" fontId="30" fillId="0" borderId="10" xfId="0" applyFont="1" applyFill="1" applyBorder="1" applyAlignment="1" applyProtection="1">
      <alignment horizontal="left" vertical="center" wrapText="1"/>
    </xf>
    <xf numFmtId="0" fontId="30" fillId="0" borderId="10" xfId="0" applyFont="1" applyFill="1" applyBorder="1" applyAlignment="1" applyProtection="1">
      <alignment vertical="center" wrapText="1"/>
    </xf>
    <xf numFmtId="3" fontId="30" fillId="0" borderId="2" xfId="1" applyNumberFormat="1" applyFont="1" applyBorder="1" applyAlignment="1" applyProtection="1">
      <alignment vertical="center"/>
    </xf>
    <xf numFmtId="3" fontId="30" fillId="0" borderId="10" xfId="1" applyNumberFormat="1" applyFont="1" applyFill="1" applyBorder="1" applyAlignment="1" applyProtection="1">
      <alignment vertical="center"/>
    </xf>
    <xf numFmtId="3" fontId="30" fillId="4" borderId="10" xfId="1" applyNumberFormat="1" applyFont="1" applyFill="1" applyBorder="1" applyAlignment="1" applyProtection="1">
      <alignment vertical="center"/>
    </xf>
    <xf numFmtId="0" fontId="30" fillId="0" borderId="2" xfId="0" applyFont="1" applyFill="1" applyBorder="1" applyAlignment="1" applyProtection="1">
      <alignment horizontal="left" vertical="center" wrapText="1"/>
    </xf>
    <xf numFmtId="0" fontId="30" fillId="0" borderId="2" xfId="0" applyFont="1" applyFill="1" applyBorder="1" applyAlignment="1" applyProtection="1">
      <alignment vertical="center" wrapText="1"/>
    </xf>
    <xf numFmtId="3" fontId="30" fillId="0" borderId="2" xfId="1" applyNumberFormat="1" applyFont="1" applyFill="1" applyBorder="1" applyAlignment="1" applyProtection="1">
      <alignment vertical="center"/>
    </xf>
    <xf numFmtId="3" fontId="30" fillId="4" borderId="2" xfId="1" applyNumberFormat="1" applyFont="1" applyFill="1" applyBorder="1" applyAlignment="1" applyProtection="1">
      <alignment vertical="center"/>
    </xf>
    <xf numFmtId="0" fontId="30" fillId="0" borderId="5" xfId="0" applyFont="1" applyFill="1" applyBorder="1" applyAlignment="1" applyProtection="1">
      <alignment horizontal="left" vertical="center" wrapText="1"/>
    </xf>
    <xf numFmtId="3" fontId="30" fillId="0" borderId="5" xfId="1" applyNumberFormat="1" applyFont="1" applyBorder="1" applyAlignment="1" applyProtection="1">
      <alignment vertical="center"/>
    </xf>
    <xf numFmtId="3" fontId="30" fillId="0" borderId="5" xfId="1" applyNumberFormat="1" applyFont="1" applyFill="1" applyBorder="1" applyAlignment="1" applyProtection="1">
      <alignment vertical="center"/>
    </xf>
    <xf numFmtId="3" fontId="30" fillId="4" borderId="5" xfId="1" applyNumberFormat="1" applyFont="1" applyFill="1" applyBorder="1" applyAlignment="1" applyProtection="1">
      <alignment vertical="center"/>
    </xf>
    <xf numFmtId="0" fontId="30" fillId="0" borderId="0" xfId="2" applyFont="1" applyFill="1" applyBorder="1" applyAlignment="1" applyProtection="1">
      <alignment horizontal="left" vertical="center" wrapText="1"/>
    </xf>
    <xf numFmtId="176" fontId="30" fillId="0" borderId="0" xfId="7" applyNumberFormat="1" applyFont="1" applyFill="1" applyBorder="1" applyAlignment="1" applyProtection="1">
      <alignment vertical="center" wrapText="1"/>
    </xf>
    <xf numFmtId="0" fontId="26" fillId="0" borderId="0" xfId="2" applyFont="1" applyBorder="1" applyAlignment="1" applyProtection="1">
      <alignment vertical="center"/>
    </xf>
    <xf numFmtId="0" fontId="26" fillId="0" borderId="0" xfId="2" applyFont="1" applyFill="1" applyBorder="1" applyAlignment="1" applyProtection="1">
      <alignment vertical="center"/>
    </xf>
    <xf numFmtId="0" fontId="30" fillId="3" borderId="0" xfId="2" applyFont="1" applyFill="1" applyAlignment="1" applyProtection="1">
      <alignment vertical="center"/>
    </xf>
    <xf numFmtId="0" fontId="12" fillId="0" borderId="0" xfId="6" applyFont="1" applyBorder="1" applyProtection="1">
      <alignment vertical="center"/>
    </xf>
    <xf numFmtId="0" fontId="12" fillId="0" borderId="35" xfId="0" applyFont="1" applyFill="1" applyBorder="1" applyAlignment="1" applyProtection="1">
      <alignment horizontal="left" vertical="center"/>
    </xf>
    <xf numFmtId="0" fontId="17" fillId="0" borderId="35" xfId="0" applyFont="1" applyFill="1" applyBorder="1" applyAlignment="1" applyProtection="1">
      <alignment horizontal="left" vertical="center"/>
    </xf>
    <xf numFmtId="0" fontId="24" fillId="3" borderId="35" xfId="2" quotePrefix="1" applyFont="1" applyFill="1" applyBorder="1" applyAlignment="1" applyProtection="1">
      <alignment horizontal="center" vertical="center"/>
    </xf>
    <xf numFmtId="3" fontId="30" fillId="3" borderId="5" xfId="1" applyNumberFormat="1" applyFont="1" applyFill="1" applyBorder="1" applyAlignment="1" applyProtection="1">
      <alignment horizontal="right" vertical="center"/>
    </xf>
    <xf numFmtId="179" fontId="30" fillId="0" borderId="5" xfId="1" applyNumberFormat="1" applyFont="1" applyFill="1" applyBorder="1" applyAlignment="1" applyProtection="1">
      <alignment horizontal="right" vertical="center"/>
    </xf>
    <xf numFmtId="179" fontId="30" fillId="3" borderId="5" xfId="1" applyNumberFormat="1" applyFont="1" applyFill="1" applyBorder="1" applyAlignment="1" applyProtection="1">
      <alignment horizontal="right" vertical="center"/>
    </xf>
    <xf numFmtId="179" fontId="30" fillId="4" borderId="5" xfId="1" applyNumberFormat="1" applyFont="1" applyFill="1" applyBorder="1" applyAlignment="1" applyProtection="1">
      <alignment horizontal="right" vertical="center"/>
    </xf>
    <xf numFmtId="179" fontId="30" fillId="0" borderId="9" xfId="1" applyNumberFormat="1" applyFont="1" applyFill="1" applyBorder="1" applyAlignment="1" applyProtection="1">
      <alignment horizontal="right" vertical="center"/>
    </xf>
    <xf numFmtId="179" fontId="30" fillId="3" borderId="9" xfId="1" applyNumberFormat="1" applyFont="1" applyFill="1" applyBorder="1" applyAlignment="1" applyProtection="1">
      <alignment horizontal="right" vertical="center"/>
    </xf>
    <xf numFmtId="179" fontId="30" fillId="4" borderId="9" xfId="1" applyNumberFormat="1" applyFont="1" applyFill="1" applyBorder="1" applyAlignment="1" applyProtection="1">
      <alignment horizontal="right" vertical="center"/>
    </xf>
    <xf numFmtId="3" fontId="30" fillId="0" borderId="4" xfId="1" applyNumberFormat="1" applyFont="1" applyFill="1" applyBorder="1" applyAlignment="1" applyProtection="1">
      <alignment horizontal="right" vertical="center"/>
    </xf>
    <xf numFmtId="3" fontId="30" fillId="3" borderId="4" xfId="1" applyNumberFormat="1" applyFont="1" applyFill="1" applyBorder="1" applyAlignment="1" applyProtection="1">
      <alignment horizontal="right" vertical="center"/>
    </xf>
    <xf numFmtId="3" fontId="30" fillId="4" borderId="4" xfId="1" applyNumberFormat="1" applyFont="1" applyFill="1" applyBorder="1" applyAlignment="1" applyProtection="1">
      <alignment horizontal="right" vertical="center"/>
    </xf>
    <xf numFmtId="3" fontId="30" fillId="0" borderId="4" xfId="0" applyNumberFormat="1" applyFont="1" applyFill="1" applyBorder="1" applyAlignment="1" applyProtection="1">
      <alignment horizontal="right" vertical="center"/>
    </xf>
    <xf numFmtId="3" fontId="30" fillId="3" borderId="4" xfId="0" applyNumberFormat="1" applyFont="1" applyFill="1" applyBorder="1" applyAlignment="1" applyProtection="1">
      <alignment horizontal="right" vertical="center"/>
    </xf>
    <xf numFmtId="3" fontId="30" fillId="4" borderId="4" xfId="0" applyNumberFormat="1" applyFont="1" applyFill="1" applyBorder="1" applyAlignment="1" applyProtection="1">
      <alignment horizontal="right" vertical="center"/>
    </xf>
    <xf numFmtId="179" fontId="30" fillId="3" borderId="5" xfId="0" applyNumberFormat="1" applyFont="1" applyFill="1" applyBorder="1" applyAlignment="1" applyProtection="1">
      <alignment horizontal="right" vertical="center"/>
    </xf>
    <xf numFmtId="179" fontId="30" fillId="4" borderId="5" xfId="0" applyNumberFormat="1" applyFont="1" applyFill="1" applyBorder="1" applyAlignment="1" applyProtection="1">
      <alignment horizontal="right" vertical="center"/>
    </xf>
    <xf numFmtId="179" fontId="30" fillId="3" borderId="9" xfId="0" applyNumberFormat="1" applyFont="1" applyFill="1" applyBorder="1" applyAlignment="1" applyProtection="1">
      <alignment horizontal="right" vertical="center"/>
    </xf>
    <xf numFmtId="3" fontId="30" fillId="0" borderId="10" xfId="1" applyNumberFormat="1" applyFont="1" applyFill="1" applyBorder="1" applyAlignment="1" applyProtection="1">
      <alignment horizontal="right" vertical="center"/>
    </xf>
    <xf numFmtId="3" fontId="30" fillId="3" borderId="10" xfId="1" applyNumberFormat="1" applyFont="1" applyFill="1" applyBorder="1" applyAlignment="1" applyProtection="1">
      <alignment horizontal="right" vertical="center"/>
    </xf>
    <xf numFmtId="3" fontId="30" fillId="4" borderId="10" xfId="1" applyNumberFormat="1" applyFont="1" applyFill="1" applyBorder="1" applyAlignment="1" applyProtection="1">
      <alignment horizontal="right" vertical="center"/>
    </xf>
    <xf numFmtId="177" fontId="18" fillId="0" borderId="12" xfId="2" applyNumberFormat="1" applyFont="1" applyFill="1" applyBorder="1" applyAlignment="1" applyProtection="1">
      <alignment horizontal="left" vertical="center" wrapText="1"/>
    </xf>
    <xf numFmtId="0" fontId="18" fillId="0" borderId="12" xfId="0" applyFont="1" applyFill="1" applyBorder="1" applyAlignment="1" applyProtection="1">
      <alignment horizontal="left" vertical="center" wrapText="1"/>
    </xf>
    <xf numFmtId="179" fontId="30" fillId="0" borderId="12" xfId="0" applyNumberFormat="1" applyFont="1" applyFill="1" applyBorder="1" applyAlignment="1" applyProtection="1">
      <alignment horizontal="right" vertical="center"/>
    </xf>
    <xf numFmtId="179" fontId="30" fillId="3" borderId="12" xfId="0" applyNumberFormat="1" applyFont="1" applyFill="1" applyBorder="1" applyAlignment="1" applyProtection="1">
      <alignment horizontal="right" vertical="center"/>
    </xf>
    <xf numFmtId="179" fontId="30" fillId="4" borderId="12" xfId="0" applyNumberFormat="1" applyFont="1" applyFill="1" applyBorder="1" applyAlignment="1" applyProtection="1">
      <alignment horizontal="right" vertical="center"/>
    </xf>
    <xf numFmtId="0" fontId="26" fillId="0" borderId="0" xfId="6" applyFont="1" applyFill="1" applyBorder="1" applyAlignment="1" applyProtection="1">
      <alignment horizontal="left" vertical="top"/>
    </xf>
    <xf numFmtId="0" fontId="24" fillId="0" borderId="0" xfId="2" quotePrefix="1" applyFont="1" applyBorder="1" applyAlignment="1" applyProtection="1">
      <alignment horizontal="center" vertical="center"/>
    </xf>
    <xf numFmtId="3" fontId="18" fillId="0" borderId="0" xfId="1" applyNumberFormat="1" applyFont="1" applyBorder="1" applyAlignment="1" applyProtection="1">
      <alignment horizontal="right" vertical="center"/>
    </xf>
    <xf numFmtId="3" fontId="18" fillId="3" borderId="9" xfId="1" applyNumberFormat="1" applyFont="1" applyFill="1" applyBorder="1" applyAlignment="1" applyProtection="1">
      <alignment horizontal="right" vertical="center"/>
    </xf>
    <xf numFmtId="0" fontId="18" fillId="0" borderId="10" xfId="0" applyFont="1" applyFill="1" applyBorder="1" applyAlignment="1" applyProtection="1">
      <alignment vertical="center" wrapText="1"/>
    </xf>
    <xf numFmtId="3" fontId="18" fillId="0" borderId="2" xfId="1" applyNumberFormat="1" applyFont="1" applyBorder="1" applyAlignment="1" applyProtection="1">
      <alignment horizontal="right" vertical="center"/>
    </xf>
    <xf numFmtId="3" fontId="18" fillId="3" borderId="10" xfId="1" applyNumberFormat="1" applyFont="1" applyFill="1" applyBorder="1" applyAlignment="1" applyProtection="1">
      <alignment horizontal="right" vertical="center"/>
    </xf>
    <xf numFmtId="3" fontId="18" fillId="3" borderId="13" xfId="1" applyNumberFormat="1" applyFont="1" applyFill="1" applyBorder="1" applyAlignment="1" applyProtection="1">
      <alignment horizontal="right" vertical="center"/>
    </xf>
    <xf numFmtId="3" fontId="18" fillId="0" borderId="11" xfId="1" applyNumberFormat="1" applyFont="1" applyFill="1" applyBorder="1" applyAlignment="1" applyProtection="1">
      <alignment horizontal="right" vertical="center"/>
    </xf>
    <xf numFmtId="3" fontId="18" fillId="4" borderId="11" xfId="1" applyNumberFormat="1" applyFont="1" applyFill="1" applyBorder="1" applyAlignment="1" applyProtection="1">
      <alignment horizontal="right" vertical="center"/>
    </xf>
    <xf numFmtId="0" fontId="26" fillId="0" borderId="0" xfId="6" applyFont="1" applyFill="1" applyAlignment="1" applyProtection="1">
      <alignment horizontal="left" vertical="center" wrapText="1"/>
    </xf>
    <xf numFmtId="0" fontId="26" fillId="0" borderId="0" xfId="6" applyFont="1" applyProtection="1">
      <alignment vertical="center"/>
    </xf>
    <xf numFmtId="3" fontId="18" fillId="0" borderId="8" xfId="0" applyNumberFormat="1" applyFont="1" applyFill="1" applyBorder="1" applyAlignment="1" applyProtection="1">
      <alignment vertical="center"/>
    </xf>
    <xf numFmtId="3" fontId="18" fillId="4" borderId="8" xfId="0" applyNumberFormat="1" applyFont="1" applyFill="1" applyBorder="1" applyAlignment="1" applyProtection="1">
      <alignment vertical="center"/>
    </xf>
    <xf numFmtId="3" fontId="18" fillId="0" borderId="12" xfId="1" applyNumberFormat="1" applyFont="1" applyFill="1" applyBorder="1" applyAlignment="1" applyProtection="1">
      <alignment vertical="center"/>
    </xf>
    <xf numFmtId="3" fontId="18" fillId="4" borderId="12" xfId="1" applyNumberFormat="1" applyFont="1" applyFill="1" applyBorder="1" applyAlignment="1" applyProtection="1">
      <alignment vertical="center"/>
    </xf>
    <xf numFmtId="0" fontId="18" fillId="0" borderId="0" xfId="0" applyFont="1" applyFill="1" applyBorder="1" applyAlignment="1" applyProtection="1">
      <alignment vertical="center"/>
    </xf>
    <xf numFmtId="176" fontId="18" fillId="0" borderId="0" xfId="1" applyNumberFormat="1" applyFont="1" applyFill="1" applyBorder="1" applyAlignment="1" applyProtection="1">
      <alignment vertical="center"/>
    </xf>
    <xf numFmtId="176" fontId="18" fillId="0" borderId="13" xfId="1" applyNumberFormat="1" applyFont="1" applyFill="1" applyBorder="1" applyAlignment="1" applyProtection="1">
      <alignment vertical="center"/>
    </xf>
    <xf numFmtId="176" fontId="18" fillId="4" borderId="0" xfId="1" applyNumberFormat="1" applyFont="1" applyFill="1" applyBorder="1" applyAlignment="1" applyProtection="1">
      <alignment vertical="center"/>
    </xf>
    <xf numFmtId="3" fontId="18" fillId="0" borderId="5" xfId="1" applyNumberFormat="1" applyFont="1" applyFill="1" applyBorder="1" applyAlignment="1" applyProtection="1">
      <alignment vertical="center"/>
    </xf>
    <xf numFmtId="3" fontId="18" fillId="3" borderId="5" xfId="1" applyNumberFormat="1" applyFont="1" applyFill="1" applyBorder="1" applyAlignment="1" applyProtection="1">
      <alignment vertical="center"/>
    </xf>
    <xf numFmtId="3" fontId="18" fillId="4" borderId="5" xfId="1" applyNumberFormat="1" applyFont="1" applyFill="1" applyBorder="1" applyAlignment="1" applyProtection="1">
      <alignment vertical="center"/>
    </xf>
    <xf numFmtId="3" fontId="18" fillId="0" borderId="9" xfId="1" applyNumberFormat="1" applyFont="1" applyFill="1" applyBorder="1" applyAlignment="1" applyProtection="1">
      <alignment vertical="center"/>
    </xf>
    <xf numFmtId="3" fontId="18" fillId="4" borderId="9" xfId="1" applyNumberFormat="1" applyFont="1" applyFill="1" applyBorder="1" applyAlignment="1" applyProtection="1">
      <alignment vertical="center"/>
    </xf>
    <xf numFmtId="3" fontId="18" fillId="0" borderId="2" xfId="0" applyNumberFormat="1" applyFont="1" applyFill="1" applyBorder="1" applyAlignment="1" applyProtection="1">
      <alignment horizontal="right" vertical="center"/>
    </xf>
    <xf numFmtId="3" fontId="18" fillId="0" borderId="2" xfId="2" applyNumberFormat="1" applyFont="1" applyBorder="1" applyAlignment="1" applyProtection="1">
      <alignment horizontal="right" vertical="center"/>
    </xf>
    <xf numFmtId="3" fontId="18" fillId="4" borderId="2" xfId="0" applyNumberFormat="1" applyFont="1" applyFill="1" applyBorder="1" applyAlignment="1" applyProtection="1">
      <alignment horizontal="right" vertical="center"/>
    </xf>
    <xf numFmtId="3" fontId="18" fillId="0" borderId="2" xfId="0" applyNumberFormat="1" applyFont="1" applyFill="1" applyBorder="1" applyAlignment="1" applyProtection="1">
      <alignment vertical="center"/>
    </xf>
    <xf numFmtId="3" fontId="18" fillId="0" borderId="2" xfId="2" applyNumberFormat="1" applyFont="1" applyBorder="1" applyAlignment="1" applyProtection="1">
      <alignment vertical="center"/>
    </xf>
    <xf numFmtId="3" fontId="18" fillId="0" borderId="9" xfId="0" applyNumberFormat="1" applyFont="1" applyFill="1" applyBorder="1" applyAlignment="1" applyProtection="1">
      <alignment vertical="center"/>
    </xf>
    <xf numFmtId="3" fontId="18" fillId="0" borderId="9" xfId="0" applyNumberFormat="1" applyFont="1" applyFill="1" applyBorder="1" applyAlignment="1" applyProtection="1">
      <alignment horizontal="right" vertical="center"/>
    </xf>
    <xf numFmtId="3" fontId="18" fillId="4" borderId="2" xfId="0" applyNumberFormat="1" applyFont="1" applyFill="1" applyBorder="1" applyAlignment="1" applyProtection="1">
      <alignment vertical="center"/>
    </xf>
    <xf numFmtId="3" fontId="18" fillId="0" borderId="0" xfId="1" applyNumberFormat="1" applyFont="1" applyFill="1" applyBorder="1" applyAlignment="1" applyProtection="1">
      <alignment vertical="center"/>
    </xf>
    <xf numFmtId="3" fontId="18" fillId="0" borderId="0" xfId="1" applyNumberFormat="1" applyFont="1" applyBorder="1" applyAlignment="1" applyProtection="1">
      <alignment vertical="center"/>
    </xf>
    <xf numFmtId="3" fontId="18" fillId="4" borderId="0" xfId="1" applyNumberFormat="1" applyFont="1" applyFill="1" applyBorder="1" applyAlignment="1" applyProtection="1">
      <alignment vertical="center"/>
    </xf>
    <xf numFmtId="38" fontId="18" fillId="0" borderId="9" xfId="1" applyFont="1" applyFill="1" applyBorder="1" applyAlignment="1" applyProtection="1">
      <alignment horizontal="right" vertical="center"/>
    </xf>
    <xf numFmtId="38" fontId="18" fillId="4" borderId="9" xfId="1" applyFont="1" applyFill="1" applyBorder="1" applyAlignment="1" applyProtection="1">
      <alignment horizontal="right" vertical="center"/>
    </xf>
    <xf numFmtId="0" fontId="12" fillId="3" borderId="0" xfId="2" applyFont="1" applyFill="1" applyBorder="1" applyAlignment="1" applyProtection="1">
      <alignment vertical="center"/>
    </xf>
    <xf numFmtId="38" fontId="30" fillId="0" borderId="8" xfId="1" applyFont="1" applyFill="1" applyBorder="1" applyAlignment="1" applyProtection="1">
      <alignment vertical="center" wrapText="1"/>
    </xf>
    <xf numFmtId="38" fontId="30" fillId="4" borderId="8" xfId="1" applyFont="1" applyFill="1" applyBorder="1" applyAlignment="1" applyProtection="1">
      <alignment vertical="center" wrapText="1"/>
    </xf>
    <xf numFmtId="3" fontId="30" fillId="3" borderId="5" xfId="1" applyNumberFormat="1" applyFont="1" applyFill="1" applyBorder="1" applyAlignment="1" applyProtection="1">
      <alignment vertical="center"/>
    </xf>
    <xf numFmtId="3" fontId="30" fillId="0" borderId="0" xfId="1" applyNumberFormat="1" applyFont="1" applyFill="1" applyBorder="1" applyAlignment="1" applyProtection="1">
      <alignment vertical="center"/>
    </xf>
    <xf numFmtId="3" fontId="30" fillId="4" borderId="0" xfId="1" applyNumberFormat="1" applyFont="1" applyFill="1" applyBorder="1" applyAlignment="1" applyProtection="1">
      <alignment vertical="center"/>
    </xf>
    <xf numFmtId="38" fontId="30" fillId="0" borderId="9" xfId="1" applyFont="1" applyFill="1" applyBorder="1" applyAlignment="1" applyProtection="1">
      <alignment horizontal="right" vertical="center"/>
    </xf>
    <xf numFmtId="0" fontId="30" fillId="4" borderId="9" xfId="0" applyFont="1" applyFill="1" applyBorder="1" applyAlignment="1" applyProtection="1">
      <alignment horizontal="right" vertical="center"/>
    </xf>
    <xf numFmtId="0" fontId="31" fillId="0" borderId="0" xfId="2" applyFont="1" applyAlignment="1" applyProtection="1">
      <alignment vertical="center"/>
    </xf>
    <xf numFmtId="0" fontId="30" fillId="0" borderId="40" xfId="0" applyFont="1" applyFill="1" applyBorder="1" applyAlignment="1" applyProtection="1">
      <alignment vertical="center" wrapText="1"/>
    </xf>
    <xf numFmtId="3" fontId="30" fillId="0" borderId="40" xfId="0" applyNumberFormat="1" applyFont="1" applyFill="1" applyBorder="1" applyAlignment="1" applyProtection="1">
      <alignment horizontal="right" vertical="center"/>
    </xf>
    <xf numFmtId="38" fontId="30" fillId="4" borderId="8" xfId="1" applyFont="1" applyFill="1" applyBorder="1" applyAlignment="1" applyProtection="1">
      <alignment horizontal="right" vertical="center" wrapText="1"/>
    </xf>
    <xf numFmtId="38" fontId="30" fillId="4" borderId="9" xfId="1" applyFont="1" applyFill="1" applyBorder="1" applyAlignment="1" applyProtection="1">
      <alignment horizontal="right" vertical="center" wrapText="1"/>
    </xf>
    <xf numFmtId="0" fontId="27" fillId="0" borderId="0" xfId="0" applyFont="1" applyFill="1" applyBorder="1" applyAlignment="1" applyProtection="1">
      <alignment horizontal="right" vertical="center"/>
    </xf>
    <xf numFmtId="0" fontId="12" fillId="0" borderId="35" xfId="2" applyFont="1" applyBorder="1" applyAlignment="1" applyProtection="1">
      <alignment vertical="center"/>
    </xf>
    <xf numFmtId="0" fontId="24" fillId="4" borderId="35" xfId="2" quotePrefix="1" applyFont="1" applyFill="1" applyBorder="1" applyAlignment="1" applyProtection="1">
      <alignment horizontal="center" vertical="center" wrapText="1"/>
    </xf>
    <xf numFmtId="0" fontId="43" fillId="0" borderId="0" xfId="0" applyFont="1" applyFill="1" applyBorder="1" applyAlignment="1" applyProtection="1">
      <alignment horizontal="left" vertical="center"/>
    </xf>
    <xf numFmtId="0" fontId="12" fillId="0" borderId="0" xfId="2" applyFont="1" applyBorder="1" applyAlignment="1" applyProtection="1">
      <alignment horizontal="center" vertical="center"/>
    </xf>
    <xf numFmtId="3" fontId="18" fillId="4" borderId="8" xfId="1" applyNumberFormat="1" applyFont="1" applyFill="1" applyBorder="1" applyAlignment="1" applyProtection="1">
      <alignment vertical="center"/>
    </xf>
    <xf numFmtId="0" fontId="18" fillId="0" borderId="0" xfId="2" applyFont="1" applyFill="1" applyBorder="1" applyAlignment="1" applyProtection="1">
      <alignment horizontal="left" vertical="center"/>
    </xf>
    <xf numFmtId="0" fontId="18" fillId="0" borderId="12" xfId="0" applyFont="1" applyFill="1" applyBorder="1" applyAlignment="1" applyProtection="1">
      <alignment horizontal="left" vertical="center" wrapText="1" indent="1"/>
    </xf>
    <xf numFmtId="0" fontId="18" fillId="0" borderId="22" xfId="0" applyFont="1" applyFill="1" applyBorder="1" applyAlignment="1" applyProtection="1">
      <alignment horizontal="left" vertical="center" wrapText="1"/>
    </xf>
    <xf numFmtId="0" fontId="18" fillId="0" borderId="22" xfId="0" applyFont="1" applyFill="1" applyBorder="1" applyAlignment="1" applyProtection="1">
      <alignment horizontal="left" vertical="center" wrapText="1" indent="1"/>
    </xf>
    <xf numFmtId="3" fontId="18" fillId="4" borderId="22" xfId="1" applyNumberFormat="1" applyFont="1" applyFill="1" applyBorder="1" applyAlignment="1" applyProtection="1">
      <alignment vertical="center"/>
    </xf>
    <xf numFmtId="0" fontId="18" fillId="0" borderId="0" xfId="0" applyFont="1" applyFill="1" applyBorder="1" applyAlignment="1" applyProtection="1">
      <alignment horizontal="left" vertical="center" wrapText="1"/>
    </xf>
    <xf numFmtId="0" fontId="18" fillId="0" borderId="0" xfId="0" applyFont="1" applyFill="1" applyBorder="1" applyAlignment="1" applyProtection="1">
      <alignment horizontal="left" vertical="center" wrapText="1" indent="1"/>
    </xf>
    <xf numFmtId="0" fontId="12" fillId="0" borderId="35" xfId="0" applyFont="1" applyFill="1" applyBorder="1" applyAlignment="1" applyProtection="1">
      <alignment vertical="center" wrapText="1"/>
    </xf>
    <xf numFmtId="0" fontId="18" fillId="0" borderId="35" xfId="0" applyFont="1" applyFill="1" applyBorder="1" applyAlignment="1" applyProtection="1">
      <alignment horizontal="left" vertical="center" wrapText="1" indent="1"/>
    </xf>
    <xf numFmtId="0" fontId="12" fillId="0" borderId="35" xfId="2" applyFont="1" applyFill="1" applyBorder="1" applyAlignment="1" applyProtection="1">
      <alignment vertical="center"/>
    </xf>
    <xf numFmtId="0" fontId="12" fillId="0" borderId="0" xfId="0" applyFont="1" applyFill="1" applyBorder="1" applyAlignment="1" applyProtection="1">
      <alignment vertical="center"/>
    </xf>
    <xf numFmtId="0" fontId="12" fillId="0" borderId="0" xfId="0" applyFont="1" applyFill="1" applyBorder="1" applyAlignment="1" applyProtection="1">
      <alignment vertical="center" wrapText="1"/>
    </xf>
    <xf numFmtId="0" fontId="18" fillId="0" borderId="8" xfId="2" applyFont="1" applyFill="1" applyBorder="1" applyAlignment="1" applyProtection="1">
      <alignment vertical="center"/>
    </xf>
    <xf numFmtId="0" fontId="12" fillId="0" borderId="0" xfId="6" applyFont="1" applyFill="1" applyBorder="1" applyAlignment="1" applyProtection="1">
      <alignment vertical="top" wrapText="1"/>
    </xf>
    <xf numFmtId="0" fontId="18" fillId="0" borderId="21" xfId="2" applyFont="1" applyFill="1" applyBorder="1" applyAlignment="1" applyProtection="1">
      <alignment vertical="center"/>
    </xf>
    <xf numFmtId="3" fontId="18" fillId="4" borderId="20" xfId="1" applyNumberFormat="1" applyFont="1" applyFill="1" applyBorder="1" applyAlignment="1" applyProtection="1">
      <alignment vertical="center"/>
    </xf>
    <xf numFmtId="0" fontId="18" fillId="0" borderId="10" xfId="0" applyFont="1" applyFill="1" applyBorder="1" applyAlignment="1" applyProtection="1">
      <alignment horizontal="left" vertical="center" wrapText="1" indent="1"/>
    </xf>
    <xf numFmtId="0" fontId="18" fillId="0" borderId="19" xfId="2" applyFont="1" applyFill="1" applyBorder="1" applyAlignment="1" applyProtection="1">
      <alignment vertical="center"/>
    </xf>
    <xf numFmtId="3" fontId="18" fillId="4" borderId="18" xfId="1" applyNumberFormat="1" applyFont="1" applyFill="1" applyBorder="1" applyAlignment="1" applyProtection="1">
      <alignment vertical="center"/>
    </xf>
    <xf numFmtId="3" fontId="18" fillId="4" borderId="9" xfId="0" applyNumberFormat="1" applyFont="1" applyFill="1" applyBorder="1" applyAlignment="1" applyProtection="1">
      <alignment vertical="center"/>
    </xf>
    <xf numFmtId="0" fontId="26" fillId="0" borderId="0" xfId="2" applyFont="1" applyFill="1" applyAlignment="1" applyProtection="1"/>
    <xf numFmtId="0" fontId="26" fillId="0" borderId="0" xfId="2" applyFont="1" applyFill="1" applyAlignment="1" applyProtection="1">
      <alignment vertical="center"/>
    </xf>
    <xf numFmtId="0" fontId="18" fillId="0" borderId="0" xfId="2" applyFont="1" applyFill="1" applyBorder="1" applyAlignment="1" applyProtection="1">
      <alignment vertical="center" wrapText="1"/>
    </xf>
    <xf numFmtId="0" fontId="34" fillId="0" borderId="0" xfId="0" applyFont="1" applyFill="1" applyBorder="1" applyAlignment="1" applyProtection="1">
      <alignment horizontal="right" vertical="center" indent="1"/>
    </xf>
    <xf numFmtId="0" fontId="34" fillId="0" borderId="35" xfId="2" applyFont="1" applyBorder="1" applyAlignment="1" applyProtection="1">
      <alignment vertical="center"/>
    </xf>
    <xf numFmtId="0" fontId="30" fillId="0" borderId="40" xfId="0" applyFont="1" applyFill="1" applyBorder="1" applyAlignment="1" applyProtection="1">
      <alignment horizontal="left" vertical="center" wrapText="1"/>
    </xf>
    <xf numFmtId="3" fontId="30" fillId="0" borderId="0" xfId="2" quotePrefix="1" applyNumberFormat="1" applyFont="1" applyBorder="1" applyAlignment="1" applyProtection="1">
      <alignment horizontal="right" vertical="center"/>
    </xf>
    <xf numFmtId="3" fontId="30" fillId="0" borderId="0" xfId="2" quotePrefix="1" applyNumberFormat="1" applyFont="1" applyFill="1" applyBorder="1" applyAlignment="1" applyProtection="1">
      <alignment horizontal="right" vertical="center"/>
    </xf>
    <xf numFmtId="3" fontId="30" fillId="4" borderId="0" xfId="2" quotePrefix="1" applyNumberFormat="1" applyFont="1" applyFill="1" applyBorder="1" applyAlignment="1" applyProtection="1">
      <alignment horizontal="right" vertical="center"/>
    </xf>
    <xf numFmtId="185" fontId="30" fillId="0" borderId="9" xfId="2" quotePrefix="1" applyNumberFormat="1" applyFont="1" applyBorder="1" applyAlignment="1" applyProtection="1">
      <alignment horizontal="right" vertical="center"/>
    </xf>
    <xf numFmtId="185" fontId="30" fillId="0" borderId="9" xfId="2" quotePrefix="1" applyNumberFormat="1" applyFont="1" applyFill="1" applyBorder="1" applyAlignment="1" applyProtection="1">
      <alignment horizontal="right" vertical="center"/>
    </xf>
    <xf numFmtId="185" fontId="30" fillId="4" borderId="9" xfId="2" quotePrefix="1" applyNumberFormat="1" applyFont="1" applyFill="1" applyBorder="1" applyAlignment="1" applyProtection="1">
      <alignment horizontal="right" vertical="center"/>
    </xf>
    <xf numFmtId="3" fontId="30" fillId="0" borderId="2" xfId="2" quotePrefix="1" applyNumberFormat="1" applyFont="1" applyBorder="1" applyAlignment="1" applyProtection="1">
      <alignment horizontal="right" vertical="center"/>
    </xf>
    <xf numFmtId="3" fontId="30" fillId="0" borderId="2" xfId="2" quotePrefix="1" applyNumberFormat="1" applyFont="1" applyFill="1" applyBorder="1" applyAlignment="1" applyProtection="1">
      <alignment horizontal="right" vertical="center"/>
    </xf>
    <xf numFmtId="3" fontId="30" fillId="4" borderId="2" xfId="2" quotePrefix="1" applyNumberFormat="1" applyFont="1" applyFill="1" applyBorder="1" applyAlignment="1" applyProtection="1">
      <alignment horizontal="right" vertical="center"/>
    </xf>
    <xf numFmtId="0" fontId="30" fillId="0" borderId="20" xfId="0" applyFont="1" applyFill="1" applyBorder="1" applyAlignment="1" applyProtection="1">
      <alignment horizontal="left" vertical="center" wrapText="1"/>
    </xf>
    <xf numFmtId="0" fontId="30" fillId="0" borderId="20" xfId="0" applyFont="1" applyFill="1" applyBorder="1" applyAlignment="1" applyProtection="1">
      <alignment vertical="center" wrapText="1"/>
    </xf>
    <xf numFmtId="185" fontId="30" fillId="0" borderId="20" xfId="2" quotePrefix="1" applyNumberFormat="1" applyFont="1" applyBorder="1" applyAlignment="1" applyProtection="1">
      <alignment horizontal="right" vertical="center"/>
    </xf>
    <xf numFmtId="185" fontId="30" fillId="0" borderId="20" xfId="2" quotePrefix="1" applyNumberFormat="1" applyFont="1" applyFill="1" applyBorder="1" applyAlignment="1" applyProtection="1">
      <alignment horizontal="right" vertical="center"/>
    </xf>
    <xf numFmtId="185" fontId="30" fillId="4" borderId="20" xfId="2" quotePrefix="1" applyNumberFormat="1" applyFont="1" applyFill="1" applyBorder="1" applyAlignment="1" applyProtection="1">
      <alignment horizontal="right" vertical="center"/>
    </xf>
    <xf numFmtId="0" fontId="30" fillId="0" borderId="39" xfId="0" applyFont="1" applyFill="1" applyBorder="1" applyAlignment="1" applyProtection="1">
      <alignment horizontal="left" vertical="center" wrapText="1"/>
    </xf>
    <xf numFmtId="0" fontId="30" fillId="0" borderId="39" xfId="0" applyFont="1" applyFill="1" applyBorder="1" applyAlignment="1" applyProtection="1">
      <alignment horizontal="right" vertical="center" wrapText="1"/>
    </xf>
    <xf numFmtId="177" fontId="30" fillId="0" borderId="41" xfId="2" quotePrefix="1" applyNumberFormat="1" applyFont="1" applyBorder="1" applyAlignment="1" applyProtection="1">
      <alignment horizontal="right" vertical="center"/>
    </xf>
    <xf numFmtId="177" fontId="30" fillId="0" borderId="39" xfId="2" quotePrefix="1" applyNumberFormat="1" applyFont="1" applyBorder="1" applyAlignment="1" applyProtection="1">
      <alignment horizontal="right" vertical="center"/>
    </xf>
    <xf numFmtId="177" fontId="30" fillId="0" borderId="41" xfId="2" quotePrefix="1" applyNumberFormat="1" applyFont="1" applyFill="1" applyBorder="1" applyAlignment="1" applyProtection="1">
      <alignment horizontal="right" vertical="center"/>
    </xf>
    <xf numFmtId="177" fontId="30" fillId="4" borderId="41" xfId="2" quotePrefix="1" applyNumberFormat="1" applyFont="1" applyFill="1" applyBorder="1" applyAlignment="1" applyProtection="1">
      <alignment horizontal="right" vertical="center"/>
    </xf>
    <xf numFmtId="0" fontId="30" fillId="0" borderId="43" xfId="0" applyFont="1" applyFill="1" applyBorder="1" applyAlignment="1" applyProtection="1">
      <alignment horizontal="left" vertical="center" wrapText="1"/>
    </xf>
    <xf numFmtId="0" fontId="30" fillId="0" borderId="43" xfId="0" applyFont="1" applyFill="1" applyBorder="1" applyAlignment="1" applyProtection="1">
      <alignment horizontal="right" vertical="center" wrapText="1"/>
    </xf>
    <xf numFmtId="185" fontId="30" fillId="0" borderId="43" xfId="2" quotePrefix="1" applyNumberFormat="1" applyFont="1" applyBorder="1" applyAlignment="1" applyProtection="1">
      <alignment horizontal="right" vertical="center"/>
    </xf>
    <xf numFmtId="185" fontId="30" fillId="0" borderId="1" xfId="2" quotePrefix="1" applyNumberFormat="1" applyFont="1" applyBorder="1" applyAlignment="1" applyProtection="1">
      <alignment horizontal="right" vertical="center"/>
    </xf>
    <xf numFmtId="185" fontId="30" fillId="0" borderId="43" xfId="2" quotePrefix="1" applyNumberFormat="1" applyFont="1" applyFill="1" applyBorder="1" applyAlignment="1" applyProtection="1">
      <alignment horizontal="right" vertical="center"/>
    </xf>
    <xf numFmtId="185" fontId="30" fillId="4" borderId="43" xfId="2" quotePrefix="1" applyNumberFormat="1" applyFont="1" applyFill="1" applyBorder="1" applyAlignment="1" applyProtection="1">
      <alignment horizontal="right" vertical="center"/>
    </xf>
    <xf numFmtId="0" fontId="30" fillId="0" borderId="24" xfId="0" applyFont="1" applyFill="1" applyBorder="1" applyAlignment="1" applyProtection="1">
      <alignment horizontal="left" vertical="center" wrapText="1"/>
    </xf>
    <xf numFmtId="0" fontId="30" fillId="0" borderId="24" xfId="0" applyFont="1" applyFill="1" applyBorder="1" applyAlignment="1" applyProtection="1">
      <alignment horizontal="right" vertical="center" wrapText="1"/>
    </xf>
    <xf numFmtId="177" fontId="30" fillId="0" borderId="0" xfId="2" quotePrefix="1" applyNumberFormat="1" applyFont="1" applyBorder="1" applyAlignment="1" applyProtection="1">
      <alignment horizontal="right" vertical="center"/>
    </xf>
    <xf numFmtId="177" fontId="30" fillId="4" borderId="0" xfId="2" quotePrefix="1" applyNumberFormat="1" applyFont="1" applyFill="1" applyBorder="1" applyAlignment="1" applyProtection="1">
      <alignment horizontal="right" vertical="center"/>
    </xf>
    <xf numFmtId="0" fontId="30" fillId="0" borderId="23" xfId="0" applyFont="1" applyFill="1" applyBorder="1" applyAlignment="1" applyProtection="1">
      <alignment horizontal="left" vertical="center" wrapText="1"/>
    </xf>
    <xf numFmtId="0" fontId="30" fillId="0" borderId="23" xfId="0" applyFont="1" applyFill="1" applyBorder="1" applyAlignment="1" applyProtection="1">
      <alignment horizontal="right" vertical="center" wrapText="1"/>
    </xf>
    <xf numFmtId="185" fontId="30" fillId="0" borderId="23" xfId="2" quotePrefix="1" applyNumberFormat="1" applyFont="1" applyBorder="1" applyAlignment="1" applyProtection="1">
      <alignment horizontal="right" vertical="center"/>
    </xf>
    <xf numFmtId="185" fontId="30" fillId="4" borderId="23" xfId="2" quotePrefix="1" applyNumberFormat="1" applyFont="1" applyFill="1" applyBorder="1" applyAlignment="1" applyProtection="1">
      <alignment horizontal="right" vertical="center"/>
    </xf>
    <xf numFmtId="0" fontId="30" fillId="0" borderId="33" xfId="0" applyFont="1" applyFill="1" applyBorder="1" applyAlignment="1" applyProtection="1">
      <alignment horizontal="left" vertical="center" wrapText="1"/>
    </xf>
    <xf numFmtId="0" fontId="30" fillId="0" borderId="33" xfId="0" applyFont="1" applyFill="1" applyBorder="1" applyAlignment="1" applyProtection="1">
      <alignment horizontal="right" vertical="center"/>
    </xf>
    <xf numFmtId="0" fontId="30" fillId="0" borderId="9" xfId="2" quotePrefix="1" applyFont="1" applyFill="1" applyBorder="1" applyAlignment="1" applyProtection="1">
      <alignment horizontal="left" vertical="center" wrapText="1"/>
    </xf>
    <xf numFmtId="0" fontId="30" fillId="0" borderId="9" xfId="2" quotePrefix="1" applyFont="1" applyFill="1" applyBorder="1" applyAlignment="1" applyProtection="1">
      <alignment horizontal="right" vertical="center" wrapText="1"/>
    </xf>
    <xf numFmtId="38" fontId="18" fillId="0" borderId="0" xfId="1" applyFont="1" applyFill="1" applyBorder="1" applyAlignment="1" applyProtection="1">
      <alignment vertical="center" wrapText="1"/>
    </xf>
    <xf numFmtId="3" fontId="18" fillId="0" borderId="5" xfId="1" applyNumberFormat="1" applyFont="1" applyBorder="1" applyAlignment="1" applyProtection="1">
      <alignment horizontal="right" vertical="center"/>
    </xf>
    <xf numFmtId="0" fontId="26" fillId="0" borderId="0" xfId="5" applyFont="1" applyAlignment="1" applyProtection="1">
      <alignment horizontal="left"/>
    </xf>
    <xf numFmtId="0" fontId="26" fillId="0" borderId="0" xfId="5" applyFont="1" applyAlignment="1" applyProtection="1">
      <alignment horizontal="left" vertical="center"/>
    </xf>
    <xf numFmtId="0" fontId="37" fillId="0" borderId="0" xfId="0" applyFont="1" applyFill="1" applyBorder="1" applyAlignment="1" applyProtection="1">
      <alignment vertical="center"/>
    </xf>
    <xf numFmtId="38" fontId="30" fillId="0" borderId="0" xfId="1" applyFont="1" applyFill="1" applyBorder="1" applyAlignment="1" applyProtection="1">
      <alignment vertical="center" wrapText="1"/>
    </xf>
    <xf numFmtId="0" fontId="34" fillId="0" borderId="25" xfId="4" applyFont="1" applyFill="1" applyBorder="1" applyAlignment="1" applyProtection="1">
      <alignment horizontal="left" vertical="center" wrapText="1"/>
    </xf>
    <xf numFmtId="0" fontId="34" fillId="0" borderId="25" xfId="2" applyFont="1" applyBorder="1" applyAlignment="1" applyProtection="1">
      <alignment vertical="center"/>
    </xf>
    <xf numFmtId="0" fontId="31" fillId="0" borderId="25" xfId="2" applyFont="1" applyBorder="1" applyAlignment="1" applyProtection="1">
      <alignment horizontal="right" vertical="center"/>
    </xf>
    <xf numFmtId="0" fontId="31" fillId="0" borderId="25" xfId="2" applyFont="1" applyBorder="1" applyAlignment="1" applyProtection="1">
      <alignment horizontal="right"/>
    </xf>
    <xf numFmtId="0" fontId="34" fillId="0" borderId="35" xfId="4" applyFont="1" applyFill="1" applyBorder="1" applyAlignment="1" applyProtection="1">
      <alignment horizontal="left" vertical="top" wrapText="1"/>
    </xf>
    <xf numFmtId="0" fontId="34" fillId="0" borderId="0" xfId="2" applyFont="1" applyBorder="1" applyAlignment="1" applyProtection="1">
      <alignment horizontal="center" vertical="center"/>
    </xf>
    <xf numFmtId="38" fontId="30" fillId="0" borderId="0" xfId="1" applyFont="1" applyFill="1" applyBorder="1" applyAlignment="1" applyProtection="1">
      <alignment horizontal="left" vertical="center" wrapText="1"/>
    </xf>
    <xf numFmtId="38" fontId="30" fillId="0" borderId="0" xfId="1" applyFont="1" applyFill="1" applyBorder="1" applyAlignment="1" applyProtection="1">
      <alignment horizontal="center" vertical="center" wrapText="1"/>
    </xf>
    <xf numFmtId="3" fontId="30" fillId="0" borderId="0" xfId="1" applyNumberFormat="1" applyFont="1" applyFill="1" applyBorder="1" applyAlignment="1" applyProtection="1">
      <alignment horizontal="right" vertical="center"/>
    </xf>
    <xf numFmtId="3" fontId="30" fillId="4" borderId="0" xfId="1" applyNumberFormat="1" applyFont="1" applyFill="1" applyBorder="1" applyAlignment="1" applyProtection="1">
      <alignment horizontal="right" vertical="center"/>
    </xf>
    <xf numFmtId="38" fontId="30" fillId="0" borderId="13" xfId="1" applyFont="1" applyFill="1" applyBorder="1" applyAlignment="1" applyProtection="1">
      <alignment vertical="center" wrapText="1"/>
    </xf>
    <xf numFmtId="38" fontId="30" fillId="0" borderId="13" xfId="1" applyFont="1" applyFill="1" applyBorder="1" applyAlignment="1" applyProtection="1">
      <alignment horizontal="center" vertical="center" wrapText="1"/>
    </xf>
    <xf numFmtId="3" fontId="30" fillId="0" borderId="13" xfId="1" applyNumberFormat="1" applyFont="1" applyFill="1" applyBorder="1" applyAlignment="1" applyProtection="1">
      <alignment horizontal="right" vertical="center"/>
    </xf>
    <xf numFmtId="3" fontId="30" fillId="4" borderId="13" xfId="1" applyNumberFormat="1" applyFont="1" applyFill="1" applyBorder="1" applyAlignment="1" applyProtection="1">
      <alignment horizontal="right" vertical="center"/>
    </xf>
    <xf numFmtId="38" fontId="30" fillId="0" borderId="5" xfId="1" applyFont="1" applyFill="1" applyBorder="1" applyAlignment="1" applyProtection="1">
      <alignment vertical="center" wrapText="1"/>
    </xf>
    <xf numFmtId="38" fontId="30" fillId="0" borderId="5" xfId="1" applyFont="1" applyFill="1" applyBorder="1" applyAlignment="1" applyProtection="1">
      <alignment horizontal="center" vertical="center" wrapText="1"/>
    </xf>
    <xf numFmtId="38" fontId="30" fillId="0" borderId="12" xfId="1" applyFont="1" applyFill="1" applyBorder="1" applyAlignment="1" applyProtection="1">
      <alignment vertical="center" wrapText="1"/>
    </xf>
    <xf numFmtId="38" fontId="30" fillId="0" borderId="12" xfId="1" applyFont="1" applyFill="1" applyBorder="1" applyAlignment="1" applyProtection="1">
      <alignment horizontal="center" vertical="center" wrapText="1"/>
    </xf>
    <xf numFmtId="3" fontId="30" fillId="0" borderId="12" xfId="1" applyNumberFormat="1" applyFont="1" applyFill="1" applyBorder="1" applyAlignment="1" applyProtection="1">
      <alignment horizontal="right" vertical="center"/>
    </xf>
    <xf numFmtId="3" fontId="30" fillId="4" borderId="12" xfId="1" applyNumberFormat="1" applyFont="1" applyFill="1" applyBorder="1" applyAlignment="1" applyProtection="1">
      <alignment horizontal="right" vertical="center"/>
    </xf>
    <xf numFmtId="38" fontId="30" fillId="0" borderId="1" xfId="1" applyFont="1" applyFill="1" applyBorder="1" applyAlignment="1" applyProtection="1">
      <alignment vertical="center" wrapText="1"/>
    </xf>
    <xf numFmtId="38" fontId="30" fillId="0" borderId="1" xfId="1" applyFont="1" applyFill="1" applyBorder="1" applyAlignment="1" applyProtection="1">
      <alignment horizontal="center" vertical="center" wrapText="1"/>
    </xf>
    <xf numFmtId="3" fontId="30" fillId="4" borderId="1" xfId="1" applyNumberFormat="1" applyFont="1" applyFill="1" applyBorder="1" applyAlignment="1" applyProtection="1">
      <alignment horizontal="right" vertical="center"/>
    </xf>
    <xf numFmtId="0" fontId="34" fillId="0" borderId="0" xfId="0" applyFont="1" applyFill="1" applyBorder="1" applyAlignment="1" applyProtection="1">
      <alignment horizontal="left" vertical="center" wrapText="1"/>
    </xf>
    <xf numFmtId="38" fontId="30" fillId="0" borderId="0" xfId="1" applyFont="1" applyFill="1" applyBorder="1" applyAlignment="1" applyProtection="1">
      <alignment horizontal="right" vertical="center"/>
    </xf>
    <xf numFmtId="0" fontId="34" fillId="0" borderId="0" xfId="2" applyFont="1" applyBorder="1" applyAlignment="1" applyProtection="1">
      <alignment horizontal="right" wrapText="1"/>
    </xf>
    <xf numFmtId="0" fontId="34" fillId="0" borderId="0" xfId="2" applyFont="1" applyBorder="1" applyAlignment="1" applyProtection="1">
      <alignment horizontal="right"/>
    </xf>
    <xf numFmtId="3" fontId="30" fillId="0" borderId="11" xfId="1" applyNumberFormat="1" applyFont="1" applyFill="1" applyBorder="1" applyAlignment="1" applyProtection="1">
      <alignment horizontal="right" vertical="center"/>
    </xf>
    <xf numFmtId="3" fontId="30" fillId="4" borderId="11" xfId="1" applyNumberFormat="1" applyFont="1" applyFill="1" applyBorder="1" applyAlignment="1" applyProtection="1">
      <alignment horizontal="right" vertical="center"/>
    </xf>
    <xf numFmtId="0" fontId="31" fillId="0" borderId="0" xfId="2" applyFont="1" applyBorder="1" applyAlignment="1" applyProtection="1">
      <alignment horizontal="right"/>
    </xf>
    <xf numFmtId="38" fontId="30" fillId="0" borderId="44" xfId="1" applyFont="1" applyFill="1" applyBorder="1" applyAlignment="1" applyProtection="1">
      <alignment horizontal="left" vertical="center" wrapText="1"/>
    </xf>
    <xf numFmtId="38" fontId="30" fillId="0" borderId="44" xfId="1" applyFont="1" applyFill="1" applyBorder="1" applyAlignment="1" applyProtection="1">
      <alignment vertical="center" wrapText="1"/>
    </xf>
    <xf numFmtId="38" fontId="30" fillId="0" borderId="44" xfId="1" applyFont="1" applyFill="1" applyBorder="1" applyAlignment="1" applyProtection="1">
      <alignment horizontal="center" vertical="center" wrapText="1"/>
    </xf>
    <xf numFmtId="186" fontId="30" fillId="0" borderId="44" xfId="1" quotePrefix="1" applyNumberFormat="1" applyFont="1" applyFill="1" applyBorder="1" applyAlignment="1" applyProtection="1">
      <alignment horizontal="right" vertical="center"/>
    </xf>
    <xf numFmtId="187" fontId="30" fillId="0" borderId="44" xfId="1" quotePrefix="1" applyNumberFormat="1" applyFont="1" applyFill="1" applyBorder="1" applyAlignment="1" applyProtection="1">
      <alignment horizontal="right" vertical="center"/>
    </xf>
    <xf numFmtId="186" fontId="30" fillId="4" borderId="44" xfId="1" quotePrefix="1" applyNumberFormat="1" applyFont="1" applyFill="1" applyBorder="1" applyAlignment="1" applyProtection="1">
      <alignment horizontal="right" vertical="center"/>
    </xf>
    <xf numFmtId="0" fontId="9" fillId="0" borderId="0" xfId="2" applyFont="1" applyAlignment="1" applyProtection="1">
      <alignment vertical="center"/>
    </xf>
    <xf numFmtId="38" fontId="18" fillId="4" borderId="8" xfId="1" applyFont="1" applyFill="1" applyBorder="1" applyAlignment="1" applyProtection="1">
      <alignment horizontal="right" vertical="center" wrapText="1"/>
    </xf>
    <xf numFmtId="38" fontId="18" fillId="4" borderId="5" xfId="1" applyFont="1" applyFill="1" applyBorder="1" applyAlignment="1" applyProtection="1">
      <alignment horizontal="right" vertical="center" wrapText="1"/>
    </xf>
    <xf numFmtId="0" fontId="28" fillId="0" borderId="13" xfId="0" applyFont="1" applyFill="1" applyBorder="1" applyAlignment="1" applyProtection="1">
      <alignment horizontal="left" vertical="center" wrapText="1" indent="4"/>
    </xf>
    <xf numFmtId="3" fontId="28" fillId="0" borderId="13" xfId="1" applyNumberFormat="1" applyFont="1" applyFill="1" applyBorder="1" applyAlignment="1" applyProtection="1">
      <alignment horizontal="right" vertical="center"/>
    </xf>
    <xf numFmtId="3" fontId="32" fillId="0" borderId="13" xfId="1" applyNumberFormat="1" applyFont="1" applyFill="1" applyBorder="1" applyAlignment="1" applyProtection="1">
      <alignment horizontal="right" vertical="center"/>
    </xf>
    <xf numFmtId="3" fontId="32" fillId="4" borderId="13" xfId="1" applyNumberFormat="1" applyFont="1" applyFill="1" applyBorder="1" applyAlignment="1" applyProtection="1">
      <alignment horizontal="right" vertical="center"/>
    </xf>
    <xf numFmtId="0" fontId="28" fillId="0" borderId="0" xfId="0" applyFont="1" applyFill="1" applyBorder="1" applyAlignment="1" applyProtection="1">
      <alignment horizontal="left" vertical="center" wrapText="1" indent="4"/>
    </xf>
    <xf numFmtId="3" fontId="28" fillId="0" borderId="0" xfId="1" applyNumberFormat="1" applyFont="1" applyFill="1" applyBorder="1" applyAlignment="1" applyProtection="1">
      <alignment horizontal="right" vertical="center"/>
    </xf>
    <xf numFmtId="3" fontId="32" fillId="0" borderId="0" xfId="1" applyNumberFormat="1" applyFont="1" applyFill="1" applyBorder="1" applyAlignment="1" applyProtection="1">
      <alignment horizontal="right" vertical="center"/>
    </xf>
    <xf numFmtId="3" fontId="32" fillId="4" borderId="0" xfId="1" applyNumberFormat="1" applyFont="1" applyFill="1" applyBorder="1" applyAlignment="1" applyProtection="1">
      <alignment horizontal="right" vertical="center"/>
    </xf>
    <xf numFmtId="0" fontId="28" fillId="0" borderId="8" xfId="0" applyFont="1" applyFill="1" applyBorder="1" applyAlignment="1" applyProtection="1">
      <alignment horizontal="left" vertical="center" wrapText="1" indent="4"/>
    </xf>
    <xf numFmtId="3" fontId="28" fillId="0" borderId="8" xfId="1" applyNumberFormat="1" applyFont="1" applyFill="1" applyBorder="1" applyAlignment="1" applyProtection="1">
      <alignment horizontal="right" vertical="center"/>
    </xf>
    <xf numFmtId="3" fontId="32" fillId="0" borderId="8" xfId="1" applyNumberFormat="1" applyFont="1" applyFill="1" applyBorder="1" applyAlignment="1" applyProtection="1">
      <alignment horizontal="right" vertical="center"/>
    </xf>
    <xf numFmtId="3" fontId="32" fillId="4" borderId="8" xfId="1" applyNumberFormat="1" applyFont="1" applyFill="1" applyBorder="1" applyAlignment="1" applyProtection="1">
      <alignment horizontal="right" vertical="center"/>
    </xf>
    <xf numFmtId="3" fontId="24" fillId="0" borderId="1" xfId="1" applyNumberFormat="1" applyFont="1" applyFill="1" applyBorder="1" applyAlignment="1" applyProtection="1">
      <alignment horizontal="right" vertical="center"/>
    </xf>
    <xf numFmtId="3" fontId="24" fillId="4" borderId="1" xfId="1" applyNumberFormat="1" applyFont="1" applyFill="1" applyBorder="1" applyAlignment="1" applyProtection="1">
      <alignment horizontal="right" vertical="center"/>
    </xf>
    <xf numFmtId="0" fontId="17" fillId="0" borderId="3" xfId="0" applyFont="1" applyFill="1" applyBorder="1" applyAlignment="1" applyProtection="1">
      <alignment vertical="center" wrapText="1"/>
    </xf>
    <xf numFmtId="3" fontId="18" fillId="4" borderId="3" xfId="1" applyNumberFormat="1" applyFont="1" applyFill="1" applyBorder="1" applyAlignment="1" applyProtection="1">
      <alignment horizontal="right" vertical="center"/>
    </xf>
    <xf numFmtId="3" fontId="24" fillId="0" borderId="3" xfId="1" applyNumberFormat="1" applyFont="1" applyFill="1" applyBorder="1" applyAlignment="1" applyProtection="1">
      <alignment horizontal="right" vertical="center"/>
    </xf>
    <xf numFmtId="3" fontId="24" fillId="4" borderId="3" xfId="1" applyNumberFormat="1" applyFont="1" applyFill="1" applyBorder="1" applyAlignment="1" applyProtection="1">
      <alignment horizontal="right" vertical="center"/>
    </xf>
    <xf numFmtId="0" fontId="17" fillId="0" borderId="0" xfId="2" applyFont="1" applyAlignment="1" applyProtection="1">
      <alignment horizontal="right"/>
    </xf>
    <xf numFmtId="3" fontId="17" fillId="0" borderId="0" xfId="1" applyNumberFormat="1" applyFont="1" applyFill="1" applyBorder="1" applyAlignment="1" applyProtection="1">
      <alignment horizontal="right" vertical="center"/>
    </xf>
    <xf numFmtId="3" fontId="17" fillId="4" borderId="0" xfId="1" applyNumberFormat="1" applyFont="1" applyFill="1" applyBorder="1" applyAlignment="1" applyProtection="1">
      <alignment horizontal="right" vertical="center"/>
    </xf>
    <xf numFmtId="3" fontId="17" fillId="0" borderId="8" xfId="1" applyNumberFormat="1" applyFont="1" applyFill="1" applyBorder="1" applyAlignment="1" applyProtection="1">
      <alignment horizontal="right" vertical="center"/>
    </xf>
    <xf numFmtId="3" fontId="17" fillId="4" borderId="8" xfId="1" applyNumberFormat="1" applyFont="1" applyFill="1" applyBorder="1" applyAlignment="1" applyProtection="1">
      <alignment horizontal="right" vertical="center"/>
    </xf>
    <xf numFmtId="0" fontId="18" fillId="0" borderId="22" xfId="0" applyFont="1" applyFill="1" applyBorder="1" applyAlignment="1" applyProtection="1">
      <alignment vertical="center" wrapText="1"/>
    </xf>
    <xf numFmtId="3" fontId="18" fillId="0" borderId="22" xfId="1" applyNumberFormat="1" applyFont="1" applyFill="1" applyBorder="1" applyAlignment="1" applyProtection="1">
      <alignment horizontal="right" vertical="center"/>
    </xf>
    <xf numFmtId="3" fontId="18" fillId="4" borderId="22" xfId="1" applyNumberFormat="1" applyFont="1" applyFill="1" applyBorder="1" applyAlignment="1" applyProtection="1">
      <alignment horizontal="right" vertical="center"/>
    </xf>
    <xf numFmtId="176" fontId="17" fillId="0" borderId="0" xfId="1" applyNumberFormat="1" applyFont="1" applyFill="1" applyBorder="1" applyAlignment="1" applyProtection="1">
      <alignment horizontal="right" vertical="center"/>
    </xf>
    <xf numFmtId="176" fontId="17" fillId="4" borderId="0" xfId="1" applyNumberFormat="1" applyFont="1" applyFill="1" applyBorder="1" applyAlignment="1" applyProtection="1">
      <alignment horizontal="right" vertical="center"/>
    </xf>
    <xf numFmtId="176" fontId="17" fillId="0" borderId="8" xfId="1" applyNumberFormat="1" applyFont="1" applyFill="1" applyBorder="1" applyAlignment="1" applyProtection="1">
      <alignment horizontal="right" vertical="center"/>
    </xf>
    <xf numFmtId="176" fontId="18" fillId="0" borderId="13" xfId="1" applyNumberFormat="1" applyFont="1" applyFill="1" applyBorder="1" applyAlignment="1" applyProtection="1">
      <alignment horizontal="right" vertical="center"/>
    </xf>
    <xf numFmtId="176" fontId="18" fillId="4" borderId="13" xfId="1" applyNumberFormat="1" applyFont="1" applyFill="1" applyBorder="1" applyAlignment="1" applyProtection="1">
      <alignment horizontal="right" vertical="center"/>
    </xf>
    <xf numFmtId="176" fontId="18" fillId="0" borderId="22" xfId="1" applyNumberFormat="1" applyFont="1" applyFill="1" applyBorder="1" applyAlignment="1" applyProtection="1">
      <alignment horizontal="right" vertical="center"/>
    </xf>
    <xf numFmtId="176" fontId="18" fillId="4" borderId="22" xfId="1" applyNumberFormat="1" applyFont="1" applyFill="1" applyBorder="1" applyAlignment="1" applyProtection="1">
      <alignment horizontal="right" vertical="center"/>
    </xf>
    <xf numFmtId="0" fontId="22" fillId="0" borderId="0" xfId="2" applyFont="1" applyFill="1" applyBorder="1" applyAlignment="1" applyProtection="1">
      <alignment vertical="center"/>
    </xf>
    <xf numFmtId="0" fontId="10" fillId="0" borderId="0" xfId="2" applyFont="1" applyFill="1" applyBorder="1" applyAlignment="1" applyProtection="1">
      <alignment vertical="center"/>
    </xf>
    <xf numFmtId="0" fontId="9" fillId="0" borderId="0" xfId="2" applyFont="1" applyFill="1" applyBorder="1" applyAlignment="1" applyProtection="1">
      <alignment vertical="center"/>
    </xf>
    <xf numFmtId="178" fontId="18" fillId="0" borderId="0" xfId="1" applyNumberFormat="1" applyFont="1" applyFill="1" applyBorder="1" applyAlignment="1" applyProtection="1">
      <alignment vertical="center" wrapText="1"/>
    </xf>
    <xf numFmtId="0" fontId="26" fillId="0" borderId="0" xfId="2" applyFont="1" applyBorder="1" applyAlignment="1" applyProtection="1">
      <alignment horizontal="left" vertical="top" wrapText="1"/>
    </xf>
    <xf numFmtId="0" fontId="26" fillId="0" borderId="0" xfId="2" applyFont="1" applyAlignment="1" applyProtection="1">
      <alignment vertical="center" wrapText="1"/>
    </xf>
    <xf numFmtId="0" fontId="12" fillId="9" borderId="27" xfId="0" applyFont="1" applyFill="1" applyBorder="1" applyAlignment="1">
      <alignment horizontal="center" vertical="center"/>
    </xf>
    <xf numFmtId="0" fontId="12" fillId="9" borderId="29" xfId="0" applyFont="1" applyFill="1" applyBorder="1" applyAlignment="1">
      <alignment horizontal="center" vertical="center"/>
    </xf>
    <xf numFmtId="0" fontId="12" fillId="10" borderId="27" xfId="0" applyFont="1" applyFill="1" applyBorder="1" applyAlignment="1">
      <alignment horizontal="center" vertical="center"/>
    </xf>
    <xf numFmtId="0" fontId="12" fillId="10" borderId="30" xfId="0" applyFont="1" applyFill="1" applyBorder="1" applyAlignment="1">
      <alignment horizontal="center" vertical="center"/>
    </xf>
    <xf numFmtId="0" fontId="12" fillId="10" borderId="29" xfId="0" applyFont="1" applyFill="1" applyBorder="1" applyAlignment="1">
      <alignment horizontal="center" vertical="center"/>
    </xf>
    <xf numFmtId="0" fontId="12" fillId="11" borderId="27" xfId="0" applyFont="1" applyFill="1" applyBorder="1" applyAlignment="1">
      <alignment horizontal="center" vertical="center"/>
    </xf>
    <xf numFmtId="0" fontId="12" fillId="11" borderId="30" xfId="0" applyFont="1" applyFill="1" applyBorder="1" applyAlignment="1">
      <alignment horizontal="center" vertical="center"/>
    </xf>
    <xf numFmtId="0" fontId="12" fillId="11" borderId="29" xfId="0" applyFont="1" applyFill="1" applyBorder="1" applyAlignment="1">
      <alignment horizontal="center" vertical="center"/>
    </xf>
    <xf numFmtId="0" fontId="9" fillId="0" borderId="0" xfId="2" applyFont="1" applyBorder="1" applyAlignment="1">
      <alignment horizontal="center" vertical="center"/>
    </xf>
    <xf numFmtId="0" fontId="22" fillId="0" borderId="0" xfId="2" applyFont="1" applyBorder="1" applyAlignment="1">
      <alignment horizontal="left" vertical="center" wrapText="1"/>
    </xf>
    <xf numFmtId="0" fontId="12" fillId="12" borderId="27" xfId="0" applyFont="1" applyFill="1" applyBorder="1" applyAlignment="1">
      <alignment horizontal="center" vertical="center"/>
    </xf>
    <xf numFmtId="0" fontId="12" fillId="12" borderId="30" xfId="0" applyFont="1" applyFill="1" applyBorder="1" applyAlignment="1">
      <alignment horizontal="center" vertical="center"/>
    </xf>
    <xf numFmtId="0" fontId="12" fillId="12" borderId="29" xfId="0" applyFont="1" applyFill="1" applyBorder="1" applyAlignment="1">
      <alignment horizontal="center" vertical="center"/>
    </xf>
    <xf numFmtId="0" fontId="12" fillId="13" borderId="27" xfId="0" applyFont="1" applyFill="1" applyBorder="1" applyAlignment="1">
      <alignment horizontal="center" vertical="center"/>
    </xf>
    <xf numFmtId="0" fontId="12" fillId="13" borderId="30" xfId="0" applyFont="1" applyFill="1" applyBorder="1" applyAlignment="1">
      <alignment horizontal="center" vertical="center"/>
    </xf>
    <xf numFmtId="0" fontId="12" fillId="13" borderId="29" xfId="0" applyFont="1" applyFill="1" applyBorder="1" applyAlignment="1">
      <alignment horizontal="center" vertical="center"/>
    </xf>
    <xf numFmtId="0" fontId="12" fillId="14" borderId="27" xfId="0" applyFont="1" applyFill="1" applyBorder="1" applyAlignment="1">
      <alignment horizontal="center" vertical="center"/>
    </xf>
    <xf numFmtId="0" fontId="12" fillId="14" borderId="30" xfId="0" applyFont="1" applyFill="1" applyBorder="1" applyAlignment="1">
      <alignment horizontal="center" vertical="center"/>
    </xf>
    <xf numFmtId="0" fontId="12" fillId="14" borderId="29" xfId="0" applyFont="1" applyFill="1" applyBorder="1" applyAlignment="1">
      <alignment horizontal="center" vertical="center"/>
    </xf>
    <xf numFmtId="0" fontId="12" fillId="15" borderId="27" xfId="0" applyFont="1" applyFill="1" applyBorder="1" applyAlignment="1">
      <alignment horizontal="center" vertical="center"/>
    </xf>
    <xf numFmtId="0" fontId="12" fillId="15" borderId="30" xfId="0" applyFont="1" applyFill="1" applyBorder="1" applyAlignment="1">
      <alignment horizontal="center" vertical="center"/>
    </xf>
    <xf numFmtId="0" fontId="12" fillId="15" borderId="29" xfId="0" applyFont="1" applyFill="1" applyBorder="1" applyAlignment="1">
      <alignment horizontal="center" vertical="center"/>
    </xf>
    <xf numFmtId="0" fontId="14" fillId="0" borderId="0" xfId="2" applyFont="1" applyAlignment="1">
      <alignment horizontal="center" vertical="center"/>
    </xf>
    <xf numFmtId="0" fontId="14" fillId="0" borderId="0" xfId="2" applyFont="1" applyAlignment="1">
      <alignment horizontal="left" vertical="top" wrapText="1"/>
    </xf>
    <xf numFmtId="0" fontId="22" fillId="0" borderId="0" xfId="2" applyFont="1" applyBorder="1" applyAlignment="1">
      <alignment horizontal="center" vertical="center"/>
    </xf>
    <xf numFmtId="0" fontId="14" fillId="0" borderId="0" xfId="2" applyFont="1" applyAlignment="1">
      <alignment horizontal="right" vertical="center"/>
    </xf>
    <xf numFmtId="0" fontId="18" fillId="0" borderId="2" xfId="0" applyFont="1" applyFill="1" applyBorder="1" applyAlignment="1" applyProtection="1">
      <alignment horizontal="left" vertical="center" wrapText="1"/>
    </xf>
    <xf numFmtId="0" fontId="18" fillId="0" borderId="0"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26" fillId="0" borderId="0" xfId="6" applyFont="1" applyFill="1" applyBorder="1" applyAlignment="1" applyProtection="1">
      <alignment horizontal="left" vertical="top" wrapText="1"/>
    </xf>
    <xf numFmtId="0" fontId="26" fillId="0" borderId="0" xfId="6" applyFont="1" applyFill="1" applyAlignment="1" applyProtection="1">
      <alignment horizontal="left" wrapText="1"/>
    </xf>
    <xf numFmtId="0" fontId="26" fillId="0" borderId="0" xfId="6" applyFont="1" applyFill="1" applyBorder="1" applyAlignment="1" applyProtection="1">
      <alignment vertical="top" wrapText="1"/>
    </xf>
    <xf numFmtId="0" fontId="26" fillId="0" borderId="0" xfId="6" applyFont="1" applyFill="1" applyAlignment="1" applyProtection="1">
      <alignment horizontal="left" vertical="top" wrapText="1"/>
    </xf>
    <xf numFmtId="0" fontId="18" fillId="0" borderId="0" xfId="0" applyFont="1" applyFill="1" applyBorder="1" applyAlignment="1" applyProtection="1">
      <alignment vertical="center" wrapText="1"/>
    </xf>
    <xf numFmtId="0" fontId="18" fillId="0" borderId="1" xfId="0" applyFont="1" applyFill="1" applyBorder="1" applyAlignment="1" applyProtection="1">
      <alignment vertical="center" wrapText="1"/>
    </xf>
    <xf numFmtId="0" fontId="18" fillId="0" borderId="16" xfId="0" applyFont="1" applyFill="1" applyBorder="1" applyAlignment="1" applyProtection="1">
      <alignment horizontal="left" vertical="center" wrapText="1"/>
    </xf>
    <xf numFmtId="0" fontId="26" fillId="0" borderId="0" xfId="2" applyFont="1" applyBorder="1" applyAlignment="1" applyProtection="1">
      <alignment vertical="top" wrapText="1"/>
    </xf>
    <xf numFmtId="0" fontId="30" fillId="0" borderId="0" xfId="2" applyFont="1" applyBorder="1" applyAlignment="1" applyProtection="1">
      <alignment horizontal="left" vertical="center" wrapText="1"/>
    </xf>
    <xf numFmtId="0" fontId="30" fillId="0" borderId="1" xfId="2" applyFont="1" applyBorder="1" applyAlignment="1" applyProtection="1">
      <alignment horizontal="left" vertical="center" wrapText="1"/>
    </xf>
    <xf numFmtId="0" fontId="26" fillId="0" borderId="2" xfId="2" applyFont="1" applyFill="1" applyBorder="1" applyAlignment="1" applyProtection="1">
      <alignment horizontal="left" vertical="center" wrapText="1"/>
    </xf>
    <xf numFmtId="0" fontId="30" fillId="0" borderId="2" xfId="2" applyFont="1" applyBorder="1" applyAlignment="1" applyProtection="1">
      <alignment horizontal="left" vertical="center" wrapText="1"/>
    </xf>
    <xf numFmtId="0" fontId="30" fillId="0" borderId="2" xfId="2" applyFont="1" applyBorder="1" applyAlignment="1" applyProtection="1">
      <alignment horizontal="left" vertical="center" wrapText="1" indent="2"/>
    </xf>
    <xf numFmtId="0" fontId="30" fillId="0" borderId="0" xfId="2" applyFont="1" applyBorder="1" applyAlignment="1" applyProtection="1">
      <alignment horizontal="left" vertical="center" wrapText="1" indent="2"/>
    </xf>
    <xf numFmtId="0" fontId="30" fillId="0" borderId="1" xfId="2" applyFont="1" applyBorder="1" applyAlignment="1" applyProtection="1">
      <alignment horizontal="left" vertical="center" wrapText="1" indent="2"/>
    </xf>
    <xf numFmtId="0" fontId="12" fillId="0" borderId="0" xfId="0"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wrapText="1"/>
    </xf>
    <xf numFmtId="0" fontId="12" fillId="0" borderId="2" xfId="0" applyFont="1" applyFill="1" applyBorder="1" applyAlignment="1" applyProtection="1">
      <alignment horizontal="center" vertical="center" wrapText="1"/>
    </xf>
    <xf numFmtId="0" fontId="12" fillId="0" borderId="16" xfId="0" applyFont="1" applyFill="1" applyBorder="1" applyAlignment="1" applyProtection="1">
      <alignment horizontal="center" vertical="center" wrapText="1"/>
    </xf>
    <xf numFmtId="0" fontId="18" fillId="0" borderId="2" xfId="2" applyFont="1" applyBorder="1" applyAlignment="1" applyProtection="1">
      <alignment horizontal="left" vertical="center" wrapText="1"/>
    </xf>
    <xf numFmtId="0" fontId="18" fillId="0" borderId="0" xfId="2" applyFont="1" applyBorder="1" applyAlignment="1" applyProtection="1">
      <alignment horizontal="left" vertical="center" wrapText="1"/>
    </xf>
    <xf numFmtId="0" fontId="18" fillId="0" borderId="1" xfId="2" applyFont="1" applyBorder="1" applyAlignment="1" applyProtection="1">
      <alignment horizontal="left" vertical="center" wrapText="1"/>
    </xf>
    <xf numFmtId="0" fontId="12" fillId="0" borderId="11" xfId="0" applyFont="1" applyFill="1" applyBorder="1" applyAlignment="1" applyProtection="1">
      <alignment horizontal="center" vertical="center" wrapText="1"/>
    </xf>
    <xf numFmtId="0" fontId="18" fillId="0" borderId="11" xfId="2" applyFont="1" applyBorder="1" applyAlignment="1" applyProtection="1">
      <alignment horizontal="left" vertical="center" wrapText="1"/>
    </xf>
    <xf numFmtId="0" fontId="17" fillId="0" borderId="2" xfId="2" applyFont="1" applyBorder="1" applyAlignment="1" applyProtection="1">
      <alignment horizontal="left" wrapText="1"/>
    </xf>
    <xf numFmtId="0" fontId="17" fillId="0" borderId="0" xfId="2" applyFont="1" applyAlignment="1" applyProtection="1">
      <alignment horizontal="left" vertical="center" wrapText="1"/>
    </xf>
    <xf numFmtId="0" fontId="18" fillId="0" borderId="10" xfId="0" applyFont="1" applyFill="1" applyBorder="1" applyAlignment="1" applyProtection="1">
      <alignment horizontal="left" vertical="center" wrapText="1"/>
    </xf>
    <xf numFmtId="0" fontId="18" fillId="0" borderId="5" xfId="0" applyFont="1" applyFill="1" applyBorder="1" applyAlignment="1" applyProtection="1">
      <alignment horizontal="left" vertical="center" wrapText="1"/>
    </xf>
    <xf numFmtId="0" fontId="18" fillId="0" borderId="9" xfId="0" applyFont="1" applyFill="1" applyBorder="1" applyAlignment="1" applyProtection="1">
      <alignment horizontal="left" vertical="center" wrapText="1"/>
    </xf>
    <xf numFmtId="0" fontId="18" fillId="0" borderId="8" xfId="0" applyFont="1" applyFill="1" applyBorder="1" applyAlignment="1" applyProtection="1">
      <alignment horizontal="left" vertical="center" wrapText="1"/>
    </xf>
    <xf numFmtId="0" fontId="18" fillId="0" borderId="12" xfId="0" applyFont="1" applyFill="1" applyBorder="1" applyAlignment="1" applyProtection="1">
      <alignment horizontal="left" vertical="center" wrapText="1"/>
    </xf>
    <xf numFmtId="0" fontId="30" fillId="0" borderId="9" xfId="0" applyFont="1" applyFill="1" applyBorder="1" applyAlignment="1" applyProtection="1">
      <alignment vertical="center" wrapText="1"/>
    </xf>
    <xf numFmtId="0" fontId="30" fillId="0" borderId="5" xfId="0" applyFont="1" applyFill="1" applyBorder="1" applyAlignment="1" applyProtection="1">
      <alignment vertical="center" wrapText="1"/>
    </xf>
    <xf numFmtId="0" fontId="18" fillId="0" borderId="2" xfId="2" applyFont="1" applyBorder="1" applyAlignment="1" applyProtection="1">
      <alignment vertical="center" wrapText="1"/>
    </xf>
    <xf numFmtId="0" fontId="18" fillId="0" borderId="1" xfId="2" applyFont="1" applyBorder="1" applyAlignment="1" applyProtection="1">
      <alignment vertical="center" wrapText="1"/>
    </xf>
    <xf numFmtId="0" fontId="17" fillId="0" borderId="0" xfId="2" applyFont="1" applyAlignment="1" applyProtection="1">
      <alignment horizontal="left" wrapText="1"/>
    </xf>
    <xf numFmtId="0" fontId="17" fillId="0" borderId="0" xfId="2" applyFont="1" applyAlignment="1" applyProtection="1">
      <alignment horizontal="left" vertical="top" wrapText="1"/>
    </xf>
    <xf numFmtId="0" fontId="18" fillId="0" borderId="16" xfId="2" applyFont="1" applyBorder="1" applyAlignment="1" applyProtection="1">
      <alignment vertical="center" wrapText="1"/>
    </xf>
    <xf numFmtId="0" fontId="18" fillId="0" borderId="0" xfId="2" applyFont="1" applyBorder="1" applyAlignment="1" applyProtection="1">
      <alignment vertical="center" wrapText="1"/>
    </xf>
    <xf numFmtId="0" fontId="30" fillId="0" borderId="9"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42" xfId="0" applyFont="1" applyFill="1" applyBorder="1" applyAlignment="1" applyProtection="1">
      <alignment horizontal="left" vertical="center" wrapText="1"/>
    </xf>
    <xf numFmtId="0" fontId="30" fillId="0" borderId="2" xfId="0" applyFont="1" applyFill="1" applyBorder="1" applyAlignment="1" applyProtection="1">
      <alignment horizontal="center" vertical="center" wrapText="1"/>
    </xf>
    <xf numFmtId="0" fontId="30" fillId="0" borderId="21" xfId="0" applyFont="1" applyFill="1" applyBorder="1" applyAlignment="1" applyProtection="1">
      <alignment horizontal="center" vertical="center" wrapText="1"/>
    </xf>
    <xf numFmtId="0" fontId="30" fillId="0" borderId="0" xfId="0" applyFont="1" applyFill="1" applyBorder="1" applyAlignment="1" applyProtection="1">
      <alignment horizontal="center" vertical="center" wrapText="1"/>
    </xf>
    <xf numFmtId="0" fontId="30" fillId="0" borderId="1" xfId="0" applyFont="1" applyFill="1" applyBorder="1" applyAlignment="1" applyProtection="1">
      <alignment horizontal="center" vertical="center" wrapText="1"/>
    </xf>
    <xf numFmtId="0" fontId="30" fillId="0" borderId="41" xfId="0" applyFont="1" applyFill="1" applyBorder="1" applyAlignment="1" applyProtection="1">
      <alignment horizontal="center" vertical="center" wrapText="1"/>
    </xf>
    <xf numFmtId="38" fontId="39" fillId="0" borderId="2" xfId="1" applyFont="1" applyFill="1" applyBorder="1" applyAlignment="1" applyProtection="1">
      <alignment horizontal="left" wrapText="1"/>
    </xf>
    <xf numFmtId="38" fontId="39" fillId="0" borderId="0" xfId="1" applyFont="1" applyFill="1" applyBorder="1" applyAlignment="1" applyProtection="1">
      <alignment horizontal="left" vertical="top" wrapText="1"/>
    </xf>
    <xf numFmtId="0" fontId="30" fillId="0" borderId="9" xfId="2" applyFont="1" applyFill="1" applyBorder="1" applyAlignment="1" applyProtection="1">
      <alignment horizontal="left" vertical="center"/>
    </xf>
    <xf numFmtId="0" fontId="30" fillId="0" borderId="10" xfId="0" applyFont="1" applyFill="1" applyBorder="1" applyAlignment="1" applyProtection="1">
      <alignment horizontal="left" vertical="center" wrapText="1"/>
    </xf>
    <xf numFmtId="0" fontId="30" fillId="0" borderId="11" xfId="0" applyFont="1" applyFill="1" applyBorder="1" applyAlignment="1" applyProtection="1">
      <alignment horizontal="center" vertical="center" wrapText="1"/>
    </xf>
    <xf numFmtId="0" fontId="30" fillId="0" borderId="12" xfId="0" applyFont="1" applyFill="1" applyBorder="1" applyAlignment="1" applyProtection="1">
      <alignment horizontal="left" vertical="center" wrapText="1"/>
    </xf>
    <xf numFmtId="0" fontId="12" fillId="0" borderId="0" xfId="0" applyFont="1" applyFill="1" applyBorder="1" applyAlignment="1" applyProtection="1">
      <alignment horizontal="left" vertical="center" wrapText="1"/>
    </xf>
    <xf numFmtId="0" fontId="18" fillId="0" borderId="21" xfId="0" applyFont="1" applyFill="1" applyBorder="1" applyAlignment="1" applyProtection="1">
      <alignment horizontal="left" vertical="center" wrapText="1"/>
    </xf>
    <xf numFmtId="0" fontId="18" fillId="0" borderId="19" xfId="0" applyFont="1" applyFill="1" applyBorder="1" applyAlignment="1" applyProtection="1">
      <alignment horizontal="left" vertical="center" wrapText="1"/>
    </xf>
    <xf numFmtId="0" fontId="26" fillId="0" borderId="0" xfId="2" applyFont="1" applyAlignment="1" applyProtection="1">
      <alignment horizontal="left" vertical="center" wrapText="1"/>
    </xf>
    <xf numFmtId="0" fontId="34" fillId="0" borderId="0" xfId="0" applyFont="1" applyFill="1" applyBorder="1" applyAlignment="1" applyProtection="1">
      <alignment horizontal="left" wrapText="1"/>
    </xf>
  </cellXfs>
  <cellStyles count="9">
    <cellStyle name="パーセント" xfId="7" builtinId="5"/>
    <cellStyle name="桁区切り" xfId="1" builtinId="6"/>
    <cellStyle name="通貨" xfId="8" builtinId="7"/>
    <cellStyle name="標準" xfId="0" builtinId="0"/>
    <cellStyle name="標準_FactBook_070420_p01~03" xfId="2" xr:uid="{00000000-0005-0000-0000-000004000000}"/>
    <cellStyle name="標準_FactBook_070420_p06~09" xfId="3" xr:uid="{00000000-0005-0000-0000-000005000000}"/>
    <cellStyle name="標準_FactBook_070420_p10~11" xfId="4" xr:uid="{00000000-0005-0000-0000-000006000000}"/>
    <cellStyle name="標準_FactBook_070420_p12" xfId="5" xr:uid="{00000000-0005-0000-0000-000007000000}"/>
    <cellStyle name="標準_FactBook_070420_p20~27" xfId="6" xr:uid="{00000000-0005-0000-0000-000008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636363"/>
      <rgbColor rgb="00EA5489"/>
      <rgbColor rgb="0000FF00"/>
      <rgbColor rgb="00A5D8F6"/>
      <rgbColor rgb="00FFFF00"/>
      <rgbColor rgb="00F7B4C4"/>
      <rgbColor rgb="0000FFFF"/>
      <rgbColor rgb="00FA0046"/>
      <rgbColor rgb="00B4C6E5"/>
      <rgbColor rgb="0000B5EF"/>
      <rgbColor rgb="00B0D79D"/>
      <rgbColor rgb="00E1DDED"/>
      <rgbColor rgb="00FBDF91"/>
      <rgbColor rgb="00959595"/>
      <rgbColor rgb="00D7D7D7"/>
      <rgbColor rgb="00FA0046"/>
      <rgbColor rgb="00993366"/>
      <rgbColor rgb="00FFFFCC"/>
      <rgbColor rgb="00CCFFFF"/>
      <rgbColor rgb="00660066"/>
      <rgbColor rgb="00FF8080"/>
      <rgbColor rgb="000066CC"/>
      <rgbColor rgb="00CCCCFF"/>
      <rgbColor rgb="002BB431"/>
      <rgbColor rgb="00FF00FF"/>
      <rgbColor rgb="00EAEAEA"/>
      <rgbColor rgb="00FFFFFF"/>
      <rgbColor rgb="00800080"/>
      <rgbColor rgb="00800000"/>
      <rgbColor rgb="00008080"/>
      <rgbColor rgb="000000FF"/>
      <rgbColor rgb="0000CCFF"/>
      <rgbColor rgb="00CCFFFF"/>
      <rgbColor rgb="00CCFFCC"/>
      <rgbColor rgb="00FFFF99"/>
      <rgbColor rgb="0099CCFF"/>
      <rgbColor rgb="00FDE2E7"/>
      <rgbColor rgb="00CC99FF"/>
      <rgbColor rgb="00FFCC99"/>
      <rgbColor rgb="00DDEFFC"/>
      <rgbColor rgb="00FEF2D4"/>
      <rgbColor rgb="00E2EFD9"/>
      <rgbColor rgb="00FFCC00"/>
      <rgbColor rgb="00FDE4CB"/>
      <rgbColor rgb="00F6BB82"/>
      <rgbColor rgb="00B4AED3"/>
      <rgbColor rgb="00C2C2C2"/>
      <rgbColor rgb="00F4C100"/>
      <rgbColor rgb="00E1E7F4"/>
      <rgbColor rgb="006194CD"/>
      <rgbColor rgb="002BB431"/>
      <rgbColor rgb="00E97118"/>
      <rgbColor rgb="00993366"/>
      <rgbColor rgb="006E66A9"/>
      <rgbColor rgb="00EAEAEA"/>
    </indexedColors>
    <mruColors>
      <color rgb="FF404040"/>
      <color rgb="FFD9D9D9"/>
      <color rgb="FFA7A9AC"/>
      <color rgb="FF000000"/>
      <color rgb="FFFF0000"/>
      <color rgb="FFFFFFFF"/>
      <color rgb="FFA6A6A6"/>
      <color rgb="FFFF9999"/>
      <color rgb="FF800000"/>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200025</xdr:colOff>
      <xdr:row>4</xdr:row>
      <xdr:rowOff>0</xdr:rowOff>
    </xdr:from>
    <xdr:to>
      <xdr:col>0</xdr:col>
      <xdr:colOff>114300</xdr:colOff>
      <xdr:row>4</xdr:row>
      <xdr:rowOff>0</xdr:rowOff>
    </xdr:to>
    <xdr:sp macro="" textlink="">
      <xdr:nvSpPr>
        <xdr:cNvPr id="2" name="Text Box 11">
          <a:extLst>
            <a:ext uri="{FF2B5EF4-FFF2-40B4-BE49-F238E27FC236}">
              <a16:creationId xmlns:a16="http://schemas.microsoft.com/office/drawing/2014/main" id="{00000000-0008-0000-0500-000002000000}"/>
            </a:ext>
          </a:extLst>
        </xdr:cNvPr>
        <xdr:cNvSpPr txBox="1">
          <a:spLocks noChangeArrowheads="1"/>
        </xdr:cNvSpPr>
      </xdr:nvSpPr>
      <xdr:spPr bwMode="auto">
        <a:xfrm>
          <a:off x="200025" y="942975"/>
          <a:ext cx="0" cy="0"/>
        </a:xfrm>
        <a:prstGeom prst="rect">
          <a:avLst/>
        </a:prstGeom>
        <a:solidFill>
          <a:srgbClr val="FFFFFF"/>
        </a:solidFill>
        <a:ln w="9525">
          <a:noFill/>
          <a:miter lim="800000"/>
          <a:headEnd/>
          <a:tailEnd/>
        </a:ln>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A-OTF 新ゴ Pro L"/>
            </a:rPr>
            <a:t>(</a:t>
          </a:r>
          <a:r>
            <a:rPr lang="ja-JP" altLang="en-US" sz="600" b="0" i="0" u="none" strike="noStrike" baseline="0">
              <a:solidFill>
                <a:srgbClr val="000000"/>
              </a:solidFill>
              <a:latin typeface="A-OTF 新ゴ Pro L"/>
            </a:rPr>
            <a:t>千戸</a:t>
          </a:r>
          <a:r>
            <a:rPr lang="en-US" altLang="ja-JP" sz="600" b="0" i="0" u="none" strike="noStrike" baseline="0">
              <a:solidFill>
                <a:srgbClr val="000000"/>
              </a:solidFill>
              <a:latin typeface="A-OTF 新ゴ Pro L"/>
            </a:rPr>
            <a:t>/Thousands of units)</a:t>
          </a:r>
        </a:p>
      </xdr:txBody>
    </xdr:sp>
    <xdr:clientData/>
  </xdr:twoCellAnchor>
  <xdr:twoCellAnchor>
    <xdr:from>
      <xdr:col>0</xdr:col>
      <xdr:colOff>1914525</xdr:colOff>
      <xdr:row>4</xdr:row>
      <xdr:rowOff>0</xdr:rowOff>
    </xdr:from>
    <xdr:to>
      <xdr:col>2</xdr:col>
      <xdr:colOff>0</xdr:colOff>
      <xdr:row>4</xdr:row>
      <xdr:rowOff>0</xdr:rowOff>
    </xdr:to>
    <xdr:sp macro="" textlink="">
      <xdr:nvSpPr>
        <xdr:cNvPr id="3" name="Text Box 12">
          <a:extLst>
            <a:ext uri="{FF2B5EF4-FFF2-40B4-BE49-F238E27FC236}">
              <a16:creationId xmlns:a16="http://schemas.microsoft.com/office/drawing/2014/main" id="{00000000-0008-0000-0500-000003000000}"/>
            </a:ext>
          </a:extLst>
        </xdr:cNvPr>
        <xdr:cNvSpPr txBox="1">
          <a:spLocks noChangeArrowheads="1"/>
        </xdr:cNvSpPr>
      </xdr:nvSpPr>
      <xdr:spPr bwMode="auto">
        <a:xfrm>
          <a:off x="1333500" y="942975"/>
          <a:ext cx="1333500" cy="0"/>
        </a:xfrm>
        <a:prstGeom prst="rect">
          <a:avLst/>
        </a:prstGeom>
        <a:solidFill>
          <a:srgbClr val="FFFFFF"/>
        </a:solidFill>
        <a:ln w="9525">
          <a:noFill/>
          <a:miter lim="800000"/>
          <a:headEnd/>
          <a:tailEnd/>
        </a:ln>
      </xdr:spPr>
      <xdr:txBody>
        <a:bodyPr vertOverflow="clip" wrap="square" lIns="0" tIns="18288" rIns="18288" bIns="0" anchor="t" upright="1"/>
        <a:lstStyle/>
        <a:p>
          <a:pPr algn="r" rtl="0">
            <a:defRPr sz="1000"/>
          </a:pPr>
          <a:r>
            <a:rPr lang="en-US" altLang="ja-JP" sz="600" b="0" i="0" u="none" strike="noStrike" baseline="0">
              <a:solidFill>
                <a:srgbClr val="000000"/>
              </a:solidFill>
              <a:latin typeface="A-OTF 新ゴ Pro L"/>
            </a:rPr>
            <a:t>(%)</a:t>
          </a:r>
        </a:p>
      </xdr:txBody>
    </xdr:sp>
    <xdr:clientData/>
  </xdr:twoCellAnchor>
  <xdr:twoCellAnchor>
    <xdr:from>
      <xdr:col>0</xdr:col>
      <xdr:colOff>200025</xdr:colOff>
      <xdr:row>4</xdr:row>
      <xdr:rowOff>0</xdr:rowOff>
    </xdr:from>
    <xdr:to>
      <xdr:col>0</xdr:col>
      <xdr:colOff>114300</xdr:colOff>
      <xdr:row>4</xdr:row>
      <xdr:rowOff>0</xdr:rowOff>
    </xdr:to>
    <xdr:sp macro="" textlink="">
      <xdr:nvSpPr>
        <xdr:cNvPr id="4" name="Text Box 15">
          <a:extLst>
            <a:ext uri="{FF2B5EF4-FFF2-40B4-BE49-F238E27FC236}">
              <a16:creationId xmlns:a16="http://schemas.microsoft.com/office/drawing/2014/main" id="{00000000-0008-0000-0500-000004000000}"/>
            </a:ext>
          </a:extLst>
        </xdr:cNvPr>
        <xdr:cNvSpPr txBox="1">
          <a:spLocks noChangeArrowheads="1"/>
        </xdr:cNvSpPr>
      </xdr:nvSpPr>
      <xdr:spPr bwMode="auto">
        <a:xfrm>
          <a:off x="200025" y="942975"/>
          <a:ext cx="0" cy="0"/>
        </a:xfrm>
        <a:prstGeom prst="rect">
          <a:avLst/>
        </a:prstGeom>
        <a:solidFill>
          <a:srgbClr val="FFFFFF"/>
        </a:solidFill>
        <a:ln w="9525">
          <a:noFill/>
          <a:miter lim="800000"/>
          <a:headEnd/>
          <a:tailEnd/>
        </a:ln>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A-OTF 新ゴ Pro L"/>
            </a:rPr>
            <a:t>(</a:t>
          </a:r>
          <a:r>
            <a:rPr lang="ja-JP" altLang="en-US" sz="600" b="0" i="0" u="none" strike="noStrike" baseline="0">
              <a:solidFill>
                <a:srgbClr val="000000"/>
              </a:solidFill>
              <a:latin typeface="A-OTF 新ゴ Pro L"/>
            </a:rPr>
            <a:t>千戸</a:t>
          </a:r>
          <a:r>
            <a:rPr lang="en-US" altLang="ja-JP" sz="600" b="0" i="0" u="none" strike="noStrike" baseline="0">
              <a:solidFill>
                <a:srgbClr val="000000"/>
              </a:solidFill>
              <a:latin typeface="A-OTF 新ゴ Pro L"/>
            </a:rPr>
            <a:t>/Thousands of units)</a:t>
          </a:r>
        </a:p>
      </xdr:txBody>
    </xdr:sp>
    <xdr:clientData/>
  </xdr:twoCellAnchor>
  <xdr:twoCellAnchor>
    <xdr:from>
      <xdr:col>0</xdr:col>
      <xdr:colOff>1914525</xdr:colOff>
      <xdr:row>4</xdr:row>
      <xdr:rowOff>0</xdr:rowOff>
    </xdr:from>
    <xdr:to>
      <xdr:col>2</xdr:col>
      <xdr:colOff>0</xdr:colOff>
      <xdr:row>4</xdr:row>
      <xdr:rowOff>0</xdr:rowOff>
    </xdr:to>
    <xdr:sp macro="" textlink="">
      <xdr:nvSpPr>
        <xdr:cNvPr id="5" name="Text Box 16">
          <a:extLst>
            <a:ext uri="{FF2B5EF4-FFF2-40B4-BE49-F238E27FC236}">
              <a16:creationId xmlns:a16="http://schemas.microsoft.com/office/drawing/2014/main" id="{00000000-0008-0000-0500-000005000000}"/>
            </a:ext>
          </a:extLst>
        </xdr:cNvPr>
        <xdr:cNvSpPr txBox="1">
          <a:spLocks noChangeArrowheads="1"/>
        </xdr:cNvSpPr>
      </xdr:nvSpPr>
      <xdr:spPr bwMode="auto">
        <a:xfrm>
          <a:off x="1333500" y="942975"/>
          <a:ext cx="1333500" cy="0"/>
        </a:xfrm>
        <a:prstGeom prst="rect">
          <a:avLst/>
        </a:prstGeom>
        <a:solidFill>
          <a:srgbClr val="FFFFFF"/>
        </a:solidFill>
        <a:ln w="9525">
          <a:noFill/>
          <a:miter lim="800000"/>
          <a:headEnd/>
          <a:tailEnd/>
        </a:ln>
      </xdr:spPr>
      <xdr:txBody>
        <a:bodyPr vertOverflow="clip" wrap="square" lIns="0" tIns="18288" rIns="18288" bIns="0" anchor="t" upright="1"/>
        <a:lstStyle/>
        <a:p>
          <a:pPr algn="r" rtl="0">
            <a:defRPr sz="1000"/>
          </a:pPr>
          <a:r>
            <a:rPr lang="en-US" altLang="ja-JP" sz="600" b="0" i="0" u="none" strike="noStrike" baseline="0">
              <a:solidFill>
                <a:srgbClr val="000000"/>
              </a:solidFill>
              <a:latin typeface="A-OTF 新ゴ Pro L"/>
            </a:rPr>
            <a:t>(%)</a:t>
          </a:r>
        </a:p>
      </xdr:txBody>
    </xdr:sp>
    <xdr:clientData/>
  </xdr:twoCellAnchor>
  <xdr:twoCellAnchor>
    <xdr:from>
      <xdr:col>0</xdr:col>
      <xdr:colOff>200025</xdr:colOff>
      <xdr:row>4</xdr:row>
      <xdr:rowOff>0</xdr:rowOff>
    </xdr:from>
    <xdr:to>
      <xdr:col>0</xdr:col>
      <xdr:colOff>114300</xdr:colOff>
      <xdr:row>4</xdr:row>
      <xdr:rowOff>0</xdr:rowOff>
    </xdr:to>
    <xdr:sp macro="" textlink="">
      <xdr:nvSpPr>
        <xdr:cNvPr id="16" name="Text Box 11">
          <a:extLst>
            <a:ext uri="{FF2B5EF4-FFF2-40B4-BE49-F238E27FC236}">
              <a16:creationId xmlns:a16="http://schemas.microsoft.com/office/drawing/2014/main" id="{00000000-0008-0000-0500-000010000000}"/>
            </a:ext>
          </a:extLst>
        </xdr:cNvPr>
        <xdr:cNvSpPr txBox="1">
          <a:spLocks noChangeArrowheads="1"/>
        </xdr:cNvSpPr>
      </xdr:nvSpPr>
      <xdr:spPr bwMode="auto">
        <a:xfrm>
          <a:off x="200025" y="942975"/>
          <a:ext cx="0" cy="0"/>
        </a:xfrm>
        <a:prstGeom prst="rect">
          <a:avLst/>
        </a:prstGeom>
        <a:solidFill>
          <a:srgbClr val="FFFFFF"/>
        </a:solidFill>
        <a:ln w="9525">
          <a:noFill/>
          <a:miter lim="800000"/>
          <a:headEnd/>
          <a:tailEnd/>
        </a:ln>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A-OTF 新ゴ Pro L"/>
            </a:rPr>
            <a:t>(</a:t>
          </a:r>
          <a:r>
            <a:rPr lang="ja-JP" altLang="en-US" sz="600" b="0" i="0" u="none" strike="noStrike" baseline="0">
              <a:solidFill>
                <a:srgbClr val="000000"/>
              </a:solidFill>
              <a:latin typeface="A-OTF 新ゴ Pro L"/>
            </a:rPr>
            <a:t>千戸</a:t>
          </a:r>
          <a:r>
            <a:rPr lang="en-US" altLang="ja-JP" sz="600" b="0" i="0" u="none" strike="noStrike" baseline="0">
              <a:solidFill>
                <a:srgbClr val="000000"/>
              </a:solidFill>
              <a:latin typeface="A-OTF 新ゴ Pro L"/>
            </a:rPr>
            <a:t>/Thousands of units)</a:t>
          </a:r>
        </a:p>
      </xdr:txBody>
    </xdr:sp>
    <xdr:clientData/>
  </xdr:twoCellAnchor>
  <xdr:twoCellAnchor>
    <xdr:from>
      <xdr:col>0</xdr:col>
      <xdr:colOff>1914525</xdr:colOff>
      <xdr:row>4</xdr:row>
      <xdr:rowOff>0</xdr:rowOff>
    </xdr:from>
    <xdr:to>
      <xdr:col>2</xdr:col>
      <xdr:colOff>0</xdr:colOff>
      <xdr:row>4</xdr:row>
      <xdr:rowOff>0</xdr:rowOff>
    </xdr:to>
    <xdr:sp macro="" textlink="">
      <xdr:nvSpPr>
        <xdr:cNvPr id="17" name="Text Box 12">
          <a:extLst>
            <a:ext uri="{FF2B5EF4-FFF2-40B4-BE49-F238E27FC236}">
              <a16:creationId xmlns:a16="http://schemas.microsoft.com/office/drawing/2014/main" id="{00000000-0008-0000-0500-000011000000}"/>
            </a:ext>
          </a:extLst>
        </xdr:cNvPr>
        <xdr:cNvSpPr txBox="1">
          <a:spLocks noChangeArrowheads="1"/>
        </xdr:cNvSpPr>
      </xdr:nvSpPr>
      <xdr:spPr bwMode="auto">
        <a:xfrm>
          <a:off x="1638300" y="942975"/>
          <a:ext cx="1476375" cy="0"/>
        </a:xfrm>
        <a:prstGeom prst="rect">
          <a:avLst/>
        </a:prstGeom>
        <a:solidFill>
          <a:srgbClr val="FFFFFF"/>
        </a:solidFill>
        <a:ln w="9525">
          <a:noFill/>
          <a:miter lim="800000"/>
          <a:headEnd/>
          <a:tailEnd/>
        </a:ln>
      </xdr:spPr>
      <xdr:txBody>
        <a:bodyPr vertOverflow="clip" wrap="square" lIns="0" tIns="18288" rIns="18288" bIns="0" anchor="t" upright="1"/>
        <a:lstStyle/>
        <a:p>
          <a:pPr algn="r" rtl="0">
            <a:defRPr sz="1000"/>
          </a:pPr>
          <a:r>
            <a:rPr lang="en-US" altLang="ja-JP" sz="600" b="0" i="0" u="none" strike="noStrike" baseline="0">
              <a:solidFill>
                <a:srgbClr val="000000"/>
              </a:solidFill>
              <a:latin typeface="A-OTF 新ゴ Pro L"/>
            </a:rPr>
            <a:t>(%)</a:t>
          </a:r>
        </a:p>
      </xdr:txBody>
    </xdr:sp>
    <xdr:clientData/>
  </xdr:twoCellAnchor>
  <xdr:twoCellAnchor>
    <xdr:from>
      <xdr:col>0</xdr:col>
      <xdr:colOff>200025</xdr:colOff>
      <xdr:row>4</xdr:row>
      <xdr:rowOff>0</xdr:rowOff>
    </xdr:from>
    <xdr:to>
      <xdr:col>0</xdr:col>
      <xdr:colOff>114300</xdr:colOff>
      <xdr:row>4</xdr:row>
      <xdr:rowOff>0</xdr:rowOff>
    </xdr:to>
    <xdr:sp macro="" textlink="">
      <xdr:nvSpPr>
        <xdr:cNvPr id="22" name="Text Box 15">
          <a:extLst>
            <a:ext uri="{FF2B5EF4-FFF2-40B4-BE49-F238E27FC236}">
              <a16:creationId xmlns:a16="http://schemas.microsoft.com/office/drawing/2014/main" id="{00000000-0008-0000-0500-000016000000}"/>
            </a:ext>
          </a:extLst>
        </xdr:cNvPr>
        <xdr:cNvSpPr txBox="1">
          <a:spLocks noChangeArrowheads="1"/>
        </xdr:cNvSpPr>
      </xdr:nvSpPr>
      <xdr:spPr bwMode="auto">
        <a:xfrm>
          <a:off x="200025" y="942975"/>
          <a:ext cx="0" cy="0"/>
        </a:xfrm>
        <a:prstGeom prst="rect">
          <a:avLst/>
        </a:prstGeom>
        <a:solidFill>
          <a:srgbClr val="FFFFFF"/>
        </a:solidFill>
        <a:ln w="9525">
          <a:noFill/>
          <a:miter lim="800000"/>
          <a:headEnd/>
          <a:tailEnd/>
        </a:ln>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A-OTF 新ゴ Pro L"/>
            </a:rPr>
            <a:t>(</a:t>
          </a:r>
          <a:r>
            <a:rPr lang="ja-JP" altLang="en-US" sz="600" b="0" i="0" u="none" strike="noStrike" baseline="0">
              <a:solidFill>
                <a:srgbClr val="000000"/>
              </a:solidFill>
              <a:latin typeface="A-OTF 新ゴ Pro L"/>
            </a:rPr>
            <a:t>千戸</a:t>
          </a:r>
          <a:r>
            <a:rPr lang="en-US" altLang="ja-JP" sz="600" b="0" i="0" u="none" strike="noStrike" baseline="0">
              <a:solidFill>
                <a:srgbClr val="000000"/>
              </a:solidFill>
              <a:latin typeface="A-OTF 新ゴ Pro L"/>
            </a:rPr>
            <a:t>/Thousands of units)</a:t>
          </a:r>
        </a:p>
      </xdr:txBody>
    </xdr:sp>
    <xdr:clientData/>
  </xdr:twoCellAnchor>
  <xdr:twoCellAnchor>
    <xdr:from>
      <xdr:col>0</xdr:col>
      <xdr:colOff>1914525</xdr:colOff>
      <xdr:row>4</xdr:row>
      <xdr:rowOff>0</xdr:rowOff>
    </xdr:from>
    <xdr:to>
      <xdr:col>2</xdr:col>
      <xdr:colOff>0</xdr:colOff>
      <xdr:row>4</xdr:row>
      <xdr:rowOff>0</xdr:rowOff>
    </xdr:to>
    <xdr:sp macro="" textlink="">
      <xdr:nvSpPr>
        <xdr:cNvPr id="23" name="Text Box 16">
          <a:extLst>
            <a:ext uri="{FF2B5EF4-FFF2-40B4-BE49-F238E27FC236}">
              <a16:creationId xmlns:a16="http://schemas.microsoft.com/office/drawing/2014/main" id="{00000000-0008-0000-0500-000017000000}"/>
            </a:ext>
          </a:extLst>
        </xdr:cNvPr>
        <xdr:cNvSpPr txBox="1">
          <a:spLocks noChangeArrowheads="1"/>
        </xdr:cNvSpPr>
      </xdr:nvSpPr>
      <xdr:spPr bwMode="auto">
        <a:xfrm>
          <a:off x="1638300" y="942975"/>
          <a:ext cx="1476375" cy="0"/>
        </a:xfrm>
        <a:prstGeom prst="rect">
          <a:avLst/>
        </a:prstGeom>
        <a:solidFill>
          <a:srgbClr val="FFFFFF"/>
        </a:solidFill>
        <a:ln w="9525">
          <a:noFill/>
          <a:miter lim="800000"/>
          <a:headEnd/>
          <a:tailEnd/>
        </a:ln>
      </xdr:spPr>
      <xdr:txBody>
        <a:bodyPr vertOverflow="clip" wrap="square" lIns="0" tIns="18288" rIns="18288" bIns="0" anchor="t" upright="1"/>
        <a:lstStyle/>
        <a:p>
          <a:pPr algn="r" rtl="0">
            <a:defRPr sz="1000"/>
          </a:pPr>
          <a:r>
            <a:rPr lang="en-US" altLang="ja-JP" sz="600" b="0" i="0" u="none" strike="noStrike" baseline="0">
              <a:solidFill>
                <a:srgbClr val="000000"/>
              </a:solidFill>
              <a:latin typeface="A-OTF 新ゴ Pro L"/>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200025</xdr:colOff>
      <xdr:row>30</xdr:row>
      <xdr:rowOff>0</xdr:rowOff>
    </xdr:from>
    <xdr:to>
      <xdr:col>0</xdr:col>
      <xdr:colOff>114300</xdr:colOff>
      <xdr:row>30</xdr:row>
      <xdr:rowOff>0</xdr:rowOff>
    </xdr:to>
    <xdr:sp macro="" textlink="">
      <xdr:nvSpPr>
        <xdr:cNvPr id="7" name="Text Box 11">
          <a:extLst>
            <a:ext uri="{FF2B5EF4-FFF2-40B4-BE49-F238E27FC236}">
              <a16:creationId xmlns:a16="http://schemas.microsoft.com/office/drawing/2014/main" id="{00000000-0008-0000-0600-000007000000}"/>
            </a:ext>
          </a:extLst>
        </xdr:cNvPr>
        <xdr:cNvSpPr txBox="1">
          <a:spLocks noChangeArrowheads="1"/>
        </xdr:cNvSpPr>
      </xdr:nvSpPr>
      <xdr:spPr bwMode="auto">
        <a:xfrm>
          <a:off x="200025" y="942975"/>
          <a:ext cx="0" cy="0"/>
        </a:xfrm>
        <a:prstGeom prst="rect">
          <a:avLst/>
        </a:prstGeom>
        <a:solidFill>
          <a:srgbClr val="FFFFFF"/>
        </a:solidFill>
        <a:ln w="9525">
          <a:noFill/>
          <a:miter lim="800000"/>
          <a:headEnd/>
          <a:tailEnd/>
        </a:ln>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A-OTF 新ゴ Pro L"/>
            </a:rPr>
            <a:t>(</a:t>
          </a:r>
          <a:r>
            <a:rPr lang="ja-JP" altLang="en-US" sz="600" b="0" i="0" u="none" strike="noStrike" baseline="0">
              <a:solidFill>
                <a:srgbClr val="000000"/>
              </a:solidFill>
              <a:latin typeface="A-OTF 新ゴ Pro L"/>
            </a:rPr>
            <a:t>千戸</a:t>
          </a:r>
          <a:r>
            <a:rPr lang="en-US" altLang="ja-JP" sz="600" b="0" i="0" u="none" strike="noStrike" baseline="0">
              <a:solidFill>
                <a:srgbClr val="000000"/>
              </a:solidFill>
              <a:latin typeface="A-OTF 新ゴ Pro L"/>
            </a:rPr>
            <a:t>/Thousands of units)</a:t>
          </a:r>
        </a:p>
      </xdr:txBody>
    </xdr:sp>
    <xdr:clientData/>
  </xdr:twoCellAnchor>
  <xdr:twoCellAnchor>
    <xdr:from>
      <xdr:col>0</xdr:col>
      <xdr:colOff>1914525</xdr:colOff>
      <xdr:row>30</xdr:row>
      <xdr:rowOff>0</xdr:rowOff>
    </xdr:from>
    <xdr:to>
      <xdr:col>2</xdr:col>
      <xdr:colOff>0</xdr:colOff>
      <xdr:row>30</xdr:row>
      <xdr:rowOff>0</xdr:rowOff>
    </xdr:to>
    <xdr:sp macro="" textlink="">
      <xdr:nvSpPr>
        <xdr:cNvPr id="8" name="Text Box 12">
          <a:extLst>
            <a:ext uri="{FF2B5EF4-FFF2-40B4-BE49-F238E27FC236}">
              <a16:creationId xmlns:a16="http://schemas.microsoft.com/office/drawing/2014/main" id="{00000000-0008-0000-0600-000008000000}"/>
            </a:ext>
          </a:extLst>
        </xdr:cNvPr>
        <xdr:cNvSpPr txBox="1">
          <a:spLocks noChangeArrowheads="1"/>
        </xdr:cNvSpPr>
      </xdr:nvSpPr>
      <xdr:spPr bwMode="auto">
        <a:xfrm>
          <a:off x="1333500" y="942975"/>
          <a:ext cx="857250" cy="0"/>
        </a:xfrm>
        <a:prstGeom prst="rect">
          <a:avLst/>
        </a:prstGeom>
        <a:solidFill>
          <a:srgbClr val="FFFFFF"/>
        </a:solidFill>
        <a:ln w="9525">
          <a:noFill/>
          <a:miter lim="800000"/>
          <a:headEnd/>
          <a:tailEnd/>
        </a:ln>
      </xdr:spPr>
      <xdr:txBody>
        <a:bodyPr vertOverflow="clip" wrap="square" lIns="0" tIns="18288" rIns="18288" bIns="0" anchor="t" upright="1"/>
        <a:lstStyle/>
        <a:p>
          <a:pPr algn="r" rtl="0">
            <a:defRPr sz="1000"/>
          </a:pPr>
          <a:r>
            <a:rPr lang="en-US" altLang="ja-JP" sz="600" b="0" i="0" u="none" strike="noStrike" baseline="0">
              <a:solidFill>
                <a:srgbClr val="000000"/>
              </a:solidFill>
              <a:latin typeface="A-OTF 新ゴ Pro L"/>
            </a:rPr>
            <a:t>(%)</a:t>
          </a:r>
        </a:p>
      </xdr:txBody>
    </xdr:sp>
    <xdr:clientData/>
  </xdr:twoCellAnchor>
  <xdr:twoCellAnchor>
    <xdr:from>
      <xdr:col>0</xdr:col>
      <xdr:colOff>200025</xdr:colOff>
      <xdr:row>30</xdr:row>
      <xdr:rowOff>0</xdr:rowOff>
    </xdr:from>
    <xdr:to>
      <xdr:col>0</xdr:col>
      <xdr:colOff>114300</xdr:colOff>
      <xdr:row>30</xdr:row>
      <xdr:rowOff>0</xdr:rowOff>
    </xdr:to>
    <xdr:sp macro="" textlink="">
      <xdr:nvSpPr>
        <xdr:cNvPr id="9" name="Text Box 15">
          <a:extLst>
            <a:ext uri="{FF2B5EF4-FFF2-40B4-BE49-F238E27FC236}">
              <a16:creationId xmlns:a16="http://schemas.microsoft.com/office/drawing/2014/main" id="{00000000-0008-0000-0600-000009000000}"/>
            </a:ext>
          </a:extLst>
        </xdr:cNvPr>
        <xdr:cNvSpPr txBox="1">
          <a:spLocks noChangeArrowheads="1"/>
        </xdr:cNvSpPr>
      </xdr:nvSpPr>
      <xdr:spPr bwMode="auto">
        <a:xfrm>
          <a:off x="200025" y="942975"/>
          <a:ext cx="0" cy="0"/>
        </a:xfrm>
        <a:prstGeom prst="rect">
          <a:avLst/>
        </a:prstGeom>
        <a:solidFill>
          <a:srgbClr val="FFFFFF"/>
        </a:solidFill>
        <a:ln w="9525">
          <a:noFill/>
          <a:miter lim="800000"/>
          <a:headEnd/>
          <a:tailEnd/>
        </a:ln>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A-OTF 新ゴ Pro L"/>
            </a:rPr>
            <a:t>(</a:t>
          </a:r>
          <a:r>
            <a:rPr lang="ja-JP" altLang="en-US" sz="600" b="0" i="0" u="none" strike="noStrike" baseline="0">
              <a:solidFill>
                <a:srgbClr val="000000"/>
              </a:solidFill>
              <a:latin typeface="A-OTF 新ゴ Pro L"/>
            </a:rPr>
            <a:t>千戸</a:t>
          </a:r>
          <a:r>
            <a:rPr lang="en-US" altLang="ja-JP" sz="600" b="0" i="0" u="none" strike="noStrike" baseline="0">
              <a:solidFill>
                <a:srgbClr val="000000"/>
              </a:solidFill>
              <a:latin typeface="A-OTF 新ゴ Pro L"/>
            </a:rPr>
            <a:t>/Thousands of units)</a:t>
          </a:r>
        </a:p>
      </xdr:txBody>
    </xdr:sp>
    <xdr:clientData/>
  </xdr:twoCellAnchor>
  <xdr:twoCellAnchor>
    <xdr:from>
      <xdr:col>0</xdr:col>
      <xdr:colOff>1914525</xdr:colOff>
      <xdr:row>30</xdr:row>
      <xdr:rowOff>0</xdr:rowOff>
    </xdr:from>
    <xdr:to>
      <xdr:col>2</xdr:col>
      <xdr:colOff>0</xdr:colOff>
      <xdr:row>30</xdr:row>
      <xdr:rowOff>0</xdr:rowOff>
    </xdr:to>
    <xdr:sp macro="" textlink="">
      <xdr:nvSpPr>
        <xdr:cNvPr id="10" name="Text Box 16">
          <a:extLst>
            <a:ext uri="{FF2B5EF4-FFF2-40B4-BE49-F238E27FC236}">
              <a16:creationId xmlns:a16="http://schemas.microsoft.com/office/drawing/2014/main" id="{00000000-0008-0000-0600-00000A000000}"/>
            </a:ext>
          </a:extLst>
        </xdr:cNvPr>
        <xdr:cNvSpPr txBox="1">
          <a:spLocks noChangeArrowheads="1"/>
        </xdr:cNvSpPr>
      </xdr:nvSpPr>
      <xdr:spPr bwMode="auto">
        <a:xfrm>
          <a:off x="1333500" y="942975"/>
          <a:ext cx="857250" cy="0"/>
        </a:xfrm>
        <a:prstGeom prst="rect">
          <a:avLst/>
        </a:prstGeom>
        <a:solidFill>
          <a:srgbClr val="FFFFFF"/>
        </a:solidFill>
        <a:ln w="9525">
          <a:noFill/>
          <a:miter lim="800000"/>
          <a:headEnd/>
          <a:tailEnd/>
        </a:ln>
      </xdr:spPr>
      <xdr:txBody>
        <a:bodyPr vertOverflow="clip" wrap="square" lIns="0" tIns="18288" rIns="18288" bIns="0" anchor="t" upright="1"/>
        <a:lstStyle/>
        <a:p>
          <a:pPr algn="r" rtl="0">
            <a:defRPr sz="1000"/>
          </a:pPr>
          <a:r>
            <a:rPr lang="en-US" altLang="ja-JP" sz="600" b="0" i="0" u="none" strike="noStrike" baseline="0">
              <a:solidFill>
                <a:srgbClr val="000000"/>
              </a:solidFill>
              <a:latin typeface="A-OTF 新ゴ Pro L"/>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200025</xdr:colOff>
      <xdr:row>5</xdr:row>
      <xdr:rowOff>0</xdr:rowOff>
    </xdr:from>
    <xdr:to>
      <xdr:col>0</xdr:col>
      <xdr:colOff>114300</xdr:colOff>
      <xdr:row>5</xdr:row>
      <xdr:rowOff>0</xdr:rowOff>
    </xdr:to>
    <xdr:sp macro="" textlink="">
      <xdr:nvSpPr>
        <xdr:cNvPr id="2" name="Text Box 11">
          <a:extLst>
            <a:ext uri="{FF2B5EF4-FFF2-40B4-BE49-F238E27FC236}">
              <a16:creationId xmlns:a16="http://schemas.microsoft.com/office/drawing/2014/main" id="{914BEC4B-D622-4F5C-9F7E-2EBBCC03947E}"/>
            </a:ext>
          </a:extLst>
        </xdr:cNvPr>
        <xdr:cNvSpPr txBox="1">
          <a:spLocks noChangeArrowheads="1"/>
        </xdr:cNvSpPr>
      </xdr:nvSpPr>
      <xdr:spPr bwMode="auto">
        <a:xfrm>
          <a:off x="200025" y="942975"/>
          <a:ext cx="0" cy="0"/>
        </a:xfrm>
        <a:prstGeom prst="rect">
          <a:avLst/>
        </a:prstGeom>
        <a:solidFill>
          <a:srgbClr val="FFFFFF"/>
        </a:solidFill>
        <a:ln w="9525">
          <a:noFill/>
          <a:miter lim="800000"/>
          <a:headEnd/>
          <a:tailEnd/>
        </a:ln>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A-OTF 新ゴ Pro L"/>
            </a:rPr>
            <a:t>(</a:t>
          </a:r>
          <a:r>
            <a:rPr lang="ja-JP" altLang="en-US" sz="600" b="0" i="0" u="none" strike="noStrike" baseline="0">
              <a:solidFill>
                <a:srgbClr val="000000"/>
              </a:solidFill>
              <a:latin typeface="A-OTF 新ゴ Pro L"/>
            </a:rPr>
            <a:t>千戸</a:t>
          </a:r>
          <a:r>
            <a:rPr lang="en-US" altLang="ja-JP" sz="600" b="0" i="0" u="none" strike="noStrike" baseline="0">
              <a:solidFill>
                <a:srgbClr val="000000"/>
              </a:solidFill>
              <a:latin typeface="A-OTF 新ゴ Pro L"/>
            </a:rPr>
            <a:t>/Thousands of units)</a:t>
          </a:r>
        </a:p>
      </xdr:txBody>
    </xdr:sp>
    <xdr:clientData/>
  </xdr:twoCellAnchor>
  <xdr:twoCellAnchor>
    <xdr:from>
      <xdr:col>0</xdr:col>
      <xdr:colOff>1914525</xdr:colOff>
      <xdr:row>5</xdr:row>
      <xdr:rowOff>0</xdr:rowOff>
    </xdr:from>
    <xdr:to>
      <xdr:col>2</xdr:col>
      <xdr:colOff>0</xdr:colOff>
      <xdr:row>5</xdr:row>
      <xdr:rowOff>0</xdr:rowOff>
    </xdr:to>
    <xdr:sp macro="" textlink="">
      <xdr:nvSpPr>
        <xdr:cNvPr id="3" name="Text Box 12">
          <a:extLst>
            <a:ext uri="{FF2B5EF4-FFF2-40B4-BE49-F238E27FC236}">
              <a16:creationId xmlns:a16="http://schemas.microsoft.com/office/drawing/2014/main" id="{AF4702C8-0702-4239-9D35-8A3E6C9C8663}"/>
            </a:ext>
          </a:extLst>
        </xdr:cNvPr>
        <xdr:cNvSpPr txBox="1">
          <a:spLocks noChangeArrowheads="1"/>
        </xdr:cNvSpPr>
      </xdr:nvSpPr>
      <xdr:spPr bwMode="auto">
        <a:xfrm>
          <a:off x="1333500" y="942975"/>
          <a:ext cx="857250" cy="0"/>
        </a:xfrm>
        <a:prstGeom prst="rect">
          <a:avLst/>
        </a:prstGeom>
        <a:solidFill>
          <a:srgbClr val="FFFFFF"/>
        </a:solidFill>
        <a:ln w="9525">
          <a:noFill/>
          <a:miter lim="800000"/>
          <a:headEnd/>
          <a:tailEnd/>
        </a:ln>
      </xdr:spPr>
      <xdr:txBody>
        <a:bodyPr vertOverflow="clip" wrap="square" lIns="0" tIns="18288" rIns="18288" bIns="0" anchor="t" upright="1"/>
        <a:lstStyle/>
        <a:p>
          <a:pPr algn="r" rtl="0">
            <a:defRPr sz="1000"/>
          </a:pPr>
          <a:r>
            <a:rPr lang="en-US" altLang="ja-JP" sz="600" b="0" i="0" u="none" strike="noStrike" baseline="0">
              <a:solidFill>
                <a:srgbClr val="000000"/>
              </a:solidFill>
              <a:latin typeface="A-OTF 新ゴ Pro L"/>
            </a:rPr>
            <a:t>(%)</a:t>
          </a:r>
        </a:p>
      </xdr:txBody>
    </xdr:sp>
    <xdr:clientData/>
  </xdr:twoCellAnchor>
  <xdr:twoCellAnchor>
    <xdr:from>
      <xdr:col>0</xdr:col>
      <xdr:colOff>200025</xdr:colOff>
      <xdr:row>5</xdr:row>
      <xdr:rowOff>0</xdr:rowOff>
    </xdr:from>
    <xdr:to>
      <xdr:col>0</xdr:col>
      <xdr:colOff>114300</xdr:colOff>
      <xdr:row>5</xdr:row>
      <xdr:rowOff>0</xdr:rowOff>
    </xdr:to>
    <xdr:sp macro="" textlink="">
      <xdr:nvSpPr>
        <xdr:cNvPr id="4" name="Text Box 15">
          <a:extLst>
            <a:ext uri="{FF2B5EF4-FFF2-40B4-BE49-F238E27FC236}">
              <a16:creationId xmlns:a16="http://schemas.microsoft.com/office/drawing/2014/main" id="{7799700E-0F22-409E-BFDA-80D46BF6682C}"/>
            </a:ext>
          </a:extLst>
        </xdr:cNvPr>
        <xdr:cNvSpPr txBox="1">
          <a:spLocks noChangeArrowheads="1"/>
        </xdr:cNvSpPr>
      </xdr:nvSpPr>
      <xdr:spPr bwMode="auto">
        <a:xfrm>
          <a:off x="200025" y="942975"/>
          <a:ext cx="0" cy="0"/>
        </a:xfrm>
        <a:prstGeom prst="rect">
          <a:avLst/>
        </a:prstGeom>
        <a:solidFill>
          <a:srgbClr val="FFFFFF"/>
        </a:solidFill>
        <a:ln w="9525">
          <a:noFill/>
          <a:miter lim="800000"/>
          <a:headEnd/>
          <a:tailEnd/>
        </a:ln>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A-OTF 新ゴ Pro L"/>
            </a:rPr>
            <a:t>(</a:t>
          </a:r>
          <a:r>
            <a:rPr lang="ja-JP" altLang="en-US" sz="600" b="0" i="0" u="none" strike="noStrike" baseline="0">
              <a:solidFill>
                <a:srgbClr val="000000"/>
              </a:solidFill>
              <a:latin typeface="A-OTF 新ゴ Pro L"/>
            </a:rPr>
            <a:t>千戸</a:t>
          </a:r>
          <a:r>
            <a:rPr lang="en-US" altLang="ja-JP" sz="600" b="0" i="0" u="none" strike="noStrike" baseline="0">
              <a:solidFill>
                <a:srgbClr val="000000"/>
              </a:solidFill>
              <a:latin typeface="A-OTF 新ゴ Pro L"/>
            </a:rPr>
            <a:t>/Thousands of units)</a:t>
          </a:r>
        </a:p>
      </xdr:txBody>
    </xdr:sp>
    <xdr:clientData/>
  </xdr:twoCellAnchor>
  <xdr:twoCellAnchor>
    <xdr:from>
      <xdr:col>0</xdr:col>
      <xdr:colOff>1914525</xdr:colOff>
      <xdr:row>5</xdr:row>
      <xdr:rowOff>0</xdr:rowOff>
    </xdr:from>
    <xdr:to>
      <xdr:col>2</xdr:col>
      <xdr:colOff>0</xdr:colOff>
      <xdr:row>5</xdr:row>
      <xdr:rowOff>0</xdr:rowOff>
    </xdr:to>
    <xdr:sp macro="" textlink="">
      <xdr:nvSpPr>
        <xdr:cNvPr id="5" name="Text Box 16">
          <a:extLst>
            <a:ext uri="{FF2B5EF4-FFF2-40B4-BE49-F238E27FC236}">
              <a16:creationId xmlns:a16="http://schemas.microsoft.com/office/drawing/2014/main" id="{70EF40A3-0D0B-4D76-A199-F38B2E455E07}"/>
            </a:ext>
          </a:extLst>
        </xdr:cNvPr>
        <xdr:cNvSpPr txBox="1">
          <a:spLocks noChangeArrowheads="1"/>
        </xdr:cNvSpPr>
      </xdr:nvSpPr>
      <xdr:spPr bwMode="auto">
        <a:xfrm>
          <a:off x="1333500" y="942975"/>
          <a:ext cx="857250" cy="0"/>
        </a:xfrm>
        <a:prstGeom prst="rect">
          <a:avLst/>
        </a:prstGeom>
        <a:solidFill>
          <a:srgbClr val="FFFFFF"/>
        </a:solidFill>
        <a:ln w="9525">
          <a:noFill/>
          <a:miter lim="800000"/>
          <a:headEnd/>
          <a:tailEnd/>
        </a:ln>
      </xdr:spPr>
      <xdr:txBody>
        <a:bodyPr vertOverflow="clip" wrap="square" lIns="0" tIns="18288" rIns="18288" bIns="0" anchor="t" upright="1"/>
        <a:lstStyle/>
        <a:p>
          <a:pPr algn="r" rtl="0">
            <a:defRPr sz="1000"/>
          </a:pPr>
          <a:r>
            <a:rPr lang="en-US" altLang="ja-JP" sz="600" b="0" i="0" u="none" strike="noStrike" baseline="0">
              <a:solidFill>
                <a:srgbClr val="000000"/>
              </a:solidFill>
              <a:latin typeface="A-OTF 新ゴ Pro L"/>
            </a:rPr>
            <a:t>(%)</a:t>
          </a:r>
        </a:p>
      </xdr:txBody>
    </xdr:sp>
    <xdr:clientData/>
  </xdr:twoCellAnchor>
  <xdr:twoCellAnchor>
    <xdr:from>
      <xdr:col>0</xdr:col>
      <xdr:colOff>200025</xdr:colOff>
      <xdr:row>108</xdr:row>
      <xdr:rowOff>0</xdr:rowOff>
    </xdr:from>
    <xdr:to>
      <xdr:col>0</xdr:col>
      <xdr:colOff>114300</xdr:colOff>
      <xdr:row>108</xdr:row>
      <xdr:rowOff>0</xdr:rowOff>
    </xdr:to>
    <xdr:sp macro="" textlink="">
      <xdr:nvSpPr>
        <xdr:cNvPr id="7" name="Text Box 11">
          <a:extLst>
            <a:ext uri="{FF2B5EF4-FFF2-40B4-BE49-F238E27FC236}">
              <a16:creationId xmlns:a16="http://schemas.microsoft.com/office/drawing/2014/main" id="{640E8298-189B-48E7-A769-A5E0F5AB2187}"/>
            </a:ext>
          </a:extLst>
        </xdr:cNvPr>
        <xdr:cNvSpPr txBox="1">
          <a:spLocks noChangeArrowheads="1"/>
        </xdr:cNvSpPr>
      </xdr:nvSpPr>
      <xdr:spPr bwMode="auto">
        <a:xfrm>
          <a:off x="200025" y="6505575"/>
          <a:ext cx="0" cy="0"/>
        </a:xfrm>
        <a:prstGeom prst="rect">
          <a:avLst/>
        </a:prstGeom>
        <a:solidFill>
          <a:srgbClr val="FFFFFF"/>
        </a:solidFill>
        <a:ln w="9525">
          <a:noFill/>
          <a:miter lim="800000"/>
          <a:headEnd/>
          <a:tailEnd/>
        </a:ln>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A-OTF 新ゴ Pro L"/>
            </a:rPr>
            <a:t>(</a:t>
          </a:r>
          <a:r>
            <a:rPr lang="ja-JP" altLang="en-US" sz="600" b="0" i="0" u="none" strike="noStrike" baseline="0">
              <a:solidFill>
                <a:srgbClr val="000000"/>
              </a:solidFill>
              <a:latin typeface="A-OTF 新ゴ Pro L"/>
            </a:rPr>
            <a:t>千戸</a:t>
          </a:r>
          <a:r>
            <a:rPr lang="en-US" altLang="ja-JP" sz="600" b="0" i="0" u="none" strike="noStrike" baseline="0">
              <a:solidFill>
                <a:srgbClr val="000000"/>
              </a:solidFill>
              <a:latin typeface="A-OTF 新ゴ Pro L"/>
            </a:rPr>
            <a:t>/Thousands of units)</a:t>
          </a:r>
        </a:p>
      </xdr:txBody>
    </xdr:sp>
    <xdr:clientData/>
  </xdr:twoCellAnchor>
  <xdr:twoCellAnchor>
    <xdr:from>
      <xdr:col>0</xdr:col>
      <xdr:colOff>1914525</xdr:colOff>
      <xdr:row>108</xdr:row>
      <xdr:rowOff>0</xdr:rowOff>
    </xdr:from>
    <xdr:to>
      <xdr:col>2</xdr:col>
      <xdr:colOff>0</xdr:colOff>
      <xdr:row>108</xdr:row>
      <xdr:rowOff>0</xdr:rowOff>
    </xdr:to>
    <xdr:sp macro="" textlink="">
      <xdr:nvSpPr>
        <xdr:cNvPr id="8" name="Text Box 12">
          <a:extLst>
            <a:ext uri="{FF2B5EF4-FFF2-40B4-BE49-F238E27FC236}">
              <a16:creationId xmlns:a16="http://schemas.microsoft.com/office/drawing/2014/main" id="{AC2F3CE9-D32F-4FB9-8B64-5BC6EFD2D05F}"/>
            </a:ext>
          </a:extLst>
        </xdr:cNvPr>
        <xdr:cNvSpPr txBox="1">
          <a:spLocks noChangeArrowheads="1"/>
        </xdr:cNvSpPr>
      </xdr:nvSpPr>
      <xdr:spPr bwMode="auto">
        <a:xfrm>
          <a:off x="1333500" y="6505575"/>
          <a:ext cx="857250" cy="0"/>
        </a:xfrm>
        <a:prstGeom prst="rect">
          <a:avLst/>
        </a:prstGeom>
        <a:solidFill>
          <a:srgbClr val="FFFFFF"/>
        </a:solidFill>
        <a:ln w="9525">
          <a:noFill/>
          <a:miter lim="800000"/>
          <a:headEnd/>
          <a:tailEnd/>
        </a:ln>
      </xdr:spPr>
      <xdr:txBody>
        <a:bodyPr vertOverflow="clip" wrap="square" lIns="0" tIns="18288" rIns="18288" bIns="0" anchor="t" upright="1"/>
        <a:lstStyle/>
        <a:p>
          <a:pPr algn="r" rtl="0">
            <a:defRPr sz="1000"/>
          </a:pPr>
          <a:r>
            <a:rPr lang="en-US" altLang="ja-JP" sz="600" b="0" i="0" u="none" strike="noStrike" baseline="0">
              <a:solidFill>
                <a:srgbClr val="000000"/>
              </a:solidFill>
              <a:latin typeface="A-OTF 新ゴ Pro L"/>
            </a:rPr>
            <a:t>(%)</a:t>
          </a:r>
        </a:p>
      </xdr:txBody>
    </xdr:sp>
    <xdr:clientData/>
  </xdr:twoCellAnchor>
  <xdr:twoCellAnchor>
    <xdr:from>
      <xdr:col>0</xdr:col>
      <xdr:colOff>200025</xdr:colOff>
      <xdr:row>108</xdr:row>
      <xdr:rowOff>0</xdr:rowOff>
    </xdr:from>
    <xdr:to>
      <xdr:col>0</xdr:col>
      <xdr:colOff>114300</xdr:colOff>
      <xdr:row>108</xdr:row>
      <xdr:rowOff>0</xdr:rowOff>
    </xdr:to>
    <xdr:sp macro="" textlink="">
      <xdr:nvSpPr>
        <xdr:cNvPr id="9" name="Text Box 15">
          <a:extLst>
            <a:ext uri="{FF2B5EF4-FFF2-40B4-BE49-F238E27FC236}">
              <a16:creationId xmlns:a16="http://schemas.microsoft.com/office/drawing/2014/main" id="{7D18D52C-E81D-42A2-B64E-36490609E041}"/>
            </a:ext>
          </a:extLst>
        </xdr:cNvPr>
        <xdr:cNvSpPr txBox="1">
          <a:spLocks noChangeArrowheads="1"/>
        </xdr:cNvSpPr>
      </xdr:nvSpPr>
      <xdr:spPr bwMode="auto">
        <a:xfrm>
          <a:off x="200025" y="6505575"/>
          <a:ext cx="0" cy="0"/>
        </a:xfrm>
        <a:prstGeom prst="rect">
          <a:avLst/>
        </a:prstGeom>
        <a:solidFill>
          <a:srgbClr val="FFFFFF"/>
        </a:solidFill>
        <a:ln w="9525">
          <a:noFill/>
          <a:miter lim="800000"/>
          <a:headEnd/>
          <a:tailEnd/>
        </a:ln>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A-OTF 新ゴ Pro L"/>
            </a:rPr>
            <a:t>(</a:t>
          </a:r>
          <a:r>
            <a:rPr lang="ja-JP" altLang="en-US" sz="600" b="0" i="0" u="none" strike="noStrike" baseline="0">
              <a:solidFill>
                <a:srgbClr val="000000"/>
              </a:solidFill>
              <a:latin typeface="A-OTF 新ゴ Pro L"/>
            </a:rPr>
            <a:t>千戸</a:t>
          </a:r>
          <a:r>
            <a:rPr lang="en-US" altLang="ja-JP" sz="600" b="0" i="0" u="none" strike="noStrike" baseline="0">
              <a:solidFill>
                <a:srgbClr val="000000"/>
              </a:solidFill>
              <a:latin typeface="A-OTF 新ゴ Pro L"/>
            </a:rPr>
            <a:t>/Thousands of units)</a:t>
          </a:r>
        </a:p>
      </xdr:txBody>
    </xdr:sp>
    <xdr:clientData/>
  </xdr:twoCellAnchor>
  <xdr:twoCellAnchor>
    <xdr:from>
      <xdr:col>0</xdr:col>
      <xdr:colOff>1914525</xdr:colOff>
      <xdr:row>108</xdr:row>
      <xdr:rowOff>0</xdr:rowOff>
    </xdr:from>
    <xdr:to>
      <xdr:col>2</xdr:col>
      <xdr:colOff>0</xdr:colOff>
      <xdr:row>108</xdr:row>
      <xdr:rowOff>0</xdr:rowOff>
    </xdr:to>
    <xdr:sp macro="" textlink="">
      <xdr:nvSpPr>
        <xdr:cNvPr id="10" name="Text Box 16">
          <a:extLst>
            <a:ext uri="{FF2B5EF4-FFF2-40B4-BE49-F238E27FC236}">
              <a16:creationId xmlns:a16="http://schemas.microsoft.com/office/drawing/2014/main" id="{0C4F35BA-4D93-4952-AC45-B1F91ECC4243}"/>
            </a:ext>
          </a:extLst>
        </xdr:cNvPr>
        <xdr:cNvSpPr txBox="1">
          <a:spLocks noChangeArrowheads="1"/>
        </xdr:cNvSpPr>
      </xdr:nvSpPr>
      <xdr:spPr bwMode="auto">
        <a:xfrm>
          <a:off x="1333500" y="6505575"/>
          <a:ext cx="857250" cy="0"/>
        </a:xfrm>
        <a:prstGeom prst="rect">
          <a:avLst/>
        </a:prstGeom>
        <a:solidFill>
          <a:srgbClr val="FFFFFF"/>
        </a:solidFill>
        <a:ln w="9525">
          <a:noFill/>
          <a:miter lim="800000"/>
          <a:headEnd/>
          <a:tailEnd/>
        </a:ln>
      </xdr:spPr>
      <xdr:txBody>
        <a:bodyPr vertOverflow="clip" wrap="square" lIns="0" tIns="18288" rIns="18288" bIns="0" anchor="t" upright="1"/>
        <a:lstStyle/>
        <a:p>
          <a:pPr algn="r" rtl="0">
            <a:defRPr sz="1000"/>
          </a:pPr>
          <a:r>
            <a:rPr lang="en-US" altLang="ja-JP" sz="600" b="0" i="0" u="none" strike="noStrike" baseline="0">
              <a:solidFill>
                <a:srgbClr val="000000"/>
              </a:solidFill>
              <a:latin typeface="A-OTF 新ゴ Pro L"/>
            </a:rPr>
            <a:t>(%)</a:t>
          </a:r>
        </a:p>
      </xdr:txBody>
    </xdr:sp>
    <xdr:clientData/>
  </xdr:twoCellAnchor>
  <xdr:twoCellAnchor>
    <xdr:from>
      <xdr:col>0</xdr:col>
      <xdr:colOff>200025</xdr:colOff>
      <xdr:row>5</xdr:row>
      <xdr:rowOff>0</xdr:rowOff>
    </xdr:from>
    <xdr:to>
      <xdr:col>0</xdr:col>
      <xdr:colOff>114300</xdr:colOff>
      <xdr:row>5</xdr:row>
      <xdr:rowOff>0</xdr:rowOff>
    </xdr:to>
    <xdr:sp macro="" textlink="">
      <xdr:nvSpPr>
        <xdr:cNvPr id="19" name="Text Box 11">
          <a:extLst>
            <a:ext uri="{FF2B5EF4-FFF2-40B4-BE49-F238E27FC236}">
              <a16:creationId xmlns:a16="http://schemas.microsoft.com/office/drawing/2014/main" id="{7D13FAF6-DB3F-480B-8505-184AF817646C}"/>
            </a:ext>
          </a:extLst>
        </xdr:cNvPr>
        <xdr:cNvSpPr txBox="1">
          <a:spLocks noChangeArrowheads="1"/>
        </xdr:cNvSpPr>
      </xdr:nvSpPr>
      <xdr:spPr bwMode="auto">
        <a:xfrm>
          <a:off x="200025" y="942975"/>
          <a:ext cx="0" cy="0"/>
        </a:xfrm>
        <a:prstGeom prst="rect">
          <a:avLst/>
        </a:prstGeom>
        <a:solidFill>
          <a:srgbClr val="FFFFFF"/>
        </a:solidFill>
        <a:ln w="9525">
          <a:noFill/>
          <a:miter lim="800000"/>
          <a:headEnd/>
          <a:tailEnd/>
        </a:ln>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A-OTF 新ゴ Pro L"/>
            </a:rPr>
            <a:t>(</a:t>
          </a:r>
          <a:r>
            <a:rPr lang="ja-JP" altLang="en-US" sz="600" b="0" i="0" u="none" strike="noStrike" baseline="0">
              <a:solidFill>
                <a:srgbClr val="000000"/>
              </a:solidFill>
              <a:latin typeface="A-OTF 新ゴ Pro L"/>
            </a:rPr>
            <a:t>千戸</a:t>
          </a:r>
          <a:r>
            <a:rPr lang="en-US" altLang="ja-JP" sz="600" b="0" i="0" u="none" strike="noStrike" baseline="0">
              <a:solidFill>
                <a:srgbClr val="000000"/>
              </a:solidFill>
              <a:latin typeface="A-OTF 新ゴ Pro L"/>
            </a:rPr>
            <a:t>/Thousands of units)</a:t>
          </a:r>
        </a:p>
      </xdr:txBody>
    </xdr:sp>
    <xdr:clientData/>
  </xdr:twoCellAnchor>
  <xdr:twoCellAnchor>
    <xdr:from>
      <xdr:col>0</xdr:col>
      <xdr:colOff>1914525</xdr:colOff>
      <xdr:row>5</xdr:row>
      <xdr:rowOff>0</xdr:rowOff>
    </xdr:from>
    <xdr:to>
      <xdr:col>2</xdr:col>
      <xdr:colOff>0</xdr:colOff>
      <xdr:row>5</xdr:row>
      <xdr:rowOff>0</xdr:rowOff>
    </xdr:to>
    <xdr:sp macro="" textlink="">
      <xdr:nvSpPr>
        <xdr:cNvPr id="20" name="Text Box 12">
          <a:extLst>
            <a:ext uri="{FF2B5EF4-FFF2-40B4-BE49-F238E27FC236}">
              <a16:creationId xmlns:a16="http://schemas.microsoft.com/office/drawing/2014/main" id="{AAD94022-93B9-4E28-861C-139D0C959EC9}"/>
            </a:ext>
          </a:extLst>
        </xdr:cNvPr>
        <xdr:cNvSpPr txBox="1">
          <a:spLocks noChangeArrowheads="1"/>
        </xdr:cNvSpPr>
      </xdr:nvSpPr>
      <xdr:spPr bwMode="auto">
        <a:xfrm>
          <a:off x="1333500" y="942975"/>
          <a:ext cx="857250" cy="0"/>
        </a:xfrm>
        <a:prstGeom prst="rect">
          <a:avLst/>
        </a:prstGeom>
        <a:solidFill>
          <a:srgbClr val="FFFFFF"/>
        </a:solidFill>
        <a:ln w="9525">
          <a:noFill/>
          <a:miter lim="800000"/>
          <a:headEnd/>
          <a:tailEnd/>
        </a:ln>
      </xdr:spPr>
      <xdr:txBody>
        <a:bodyPr vertOverflow="clip" wrap="square" lIns="0" tIns="18288" rIns="18288" bIns="0" anchor="t" upright="1"/>
        <a:lstStyle/>
        <a:p>
          <a:pPr algn="r" rtl="0">
            <a:defRPr sz="1000"/>
          </a:pPr>
          <a:r>
            <a:rPr lang="en-US" altLang="ja-JP" sz="600" b="0" i="0" u="none" strike="noStrike" baseline="0">
              <a:solidFill>
                <a:srgbClr val="000000"/>
              </a:solidFill>
              <a:latin typeface="A-OTF 新ゴ Pro L"/>
            </a:rPr>
            <a:t>(%)</a:t>
          </a:r>
        </a:p>
      </xdr:txBody>
    </xdr:sp>
    <xdr:clientData/>
  </xdr:twoCellAnchor>
  <xdr:twoCellAnchor>
    <xdr:from>
      <xdr:col>0</xdr:col>
      <xdr:colOff>200025</xdr:colOff>
      <xdr:row>5</xdr:row>
      <xdr:rowOff>0</xdr:rowOff>
    </xdr:from>
    <xdr:to>
      <xdr:col>0</xdr:col>
      <xdr:colOff>114300</xdr:colOff>
      <xdr:row>5</xdr:row>
      <xdr:rowOff>0</xdr:rowOff>
    </xdr:to>
    <xdr:sp macro="" textlink="">
      <xdr:nvSpPr>
        <xdr:cNvPr id="21" name="Text Box 15">
          <a:extLst>
            <a:ext uri="{FF2B5EF4-FFF2-40B4-BE49-F238E27FC236}">
              <a16:creationId xmlns:a16="http://schemas.microsoft.com/office/drawing/2014/main" id="{12A1AEAE-DC2C-4F41-9640-EF87B953274E}"/>
            </a:ext>
          </a:extLst>
        </xdr:cNvPr>
        <xdr:cNvSpPr txBox="1">
          <a:spLocks noChangeArrowheads="1"/>
        </xdr:cNvSpPr>
      </xdr:nvSpPr>
      <xdr:spPr bwMode="auto">
        <a:xfrm>
          <a:off x="200025" y="942975"/>
          <a:ext cx="0" cy="0"/>
        </a:xfrm>
        <a:prstGeom prst="rect">
          <a:avLst/>
        </a:prstGeom>
        <a:solidFill>
          <a:srgbClr val="FFFFFF"/>
        </a:solidFill>
        <a:ln w="9525">
          <a:noFill/>
          <a:miter lim="800000"/>
          <a:headEnd/>
          <a:tailEnd/>
        </a:ln>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A-OTF 新ゴ Pro L"/>
            </a:rPr>
            <a:t>(</a:t>
          </a:r>
          <a:r>
            <a:rPr lang="ja-JP" altLang="en-US" sz="600" b="0" i="0" u="none" strike="noStrike" baseline="0">
              <a:solidFill>
                <a:srgbClr val="000000"/>
              </a:solidFill>
              <a:latin typeface="A-OTF 新ゴ Pro L"/>
            </a:rPr>
            <a:t>千戸</a:t>
          </a:r>
          <a:r>
            <a:rPr lang="en-US" altLang="ja-JP" sz="600" b="0" i="0" u="none" strike="noStrike" baseline="0">
              <a:solidFill>
                <a:srgbClr val="000000"/>
              </a:solidFill>
              <a:latin typeface="A-OTF 新ゴ Pro L"/>
            </a:rPr>
            <a:t>/Thousands of units)</a:t>
          </a:r>
        </a:p>
      </xdr:txBody>
    </xdr:sp>
    <xdr:clientData/>
  </xdr:twoCellAnchor>
  <xdr:twoCellAnchor>
    <xdr:from>
      <xdr:col>0</xdr:col>
      <xdr:colOff>1914525</xdr:colOff>
      <xdr:row>5</xdr:row>
      <xdr:rowOff>0</xdr:rowOff>
    </xdr:from>
    <xdr:to>
      <xdr:col>2</xdr:col>
      <xdr:colOff>0</xdr:colOff>
      <xdr:row>5</xdr:row>
      <xdr:rowOff>0</xdr:rowOff>
    </xdr:to>
    <xdr:sp macro="" textlink="">
      <xdr:nvSpPr>
        <xdr:cNvPr id="22" name="Text Box 16">
          <a:extLst>
            <a:ext uri="{FF2B5EF4-FFF2-40B4-BE49-F238E27FC236}">
              <a16:creationId xmlns:a16="http://schemas.microsoft.com/office/drawing/2014/main" id="{708942BF-29D6-496E-BAE7-E2A99AFAB65C}"/>
            </a:ext>
          </a:extLst>
        </xdr:cNvPr>
        <xdr:cNvSpPr txBox="1">
          <a:spLocks noChangeArrowheads="1"/>
        </xdr:cNvSpPr>
      </xdr:nvSpPr>
      <xdr:spPr bwMode="auto">
        <a:xfrm>
          <a:off x="1333500" y="942975"/>
          <a:ext cx="857250" cy="0"/>
        </a:xfrm>
        <a:prstGeom prst="rect">
          <a:avLst/>
        </a:prstGeom>
        <a:solidFill>
          <a:srgbClr val="FFFFFF"/>
        </a:solidFill>
        <a:ln w="9525">
          <a:noFill/>
          <a:miter lim="800000"/>
          <a:headEnd/>
          <a:tailEnd/>
        </a:ln>
      </xdr:spPr>
      <xdr:txBody>
        <a:bodyPr vertOverflow="clip" wrap="square" lIns="0" tIns="18288" rIns="18288" bIns="0" anchor="t" upright="1"/>
        <a:lstStyle/>
        <a:p>
          <a:pPr algn="r" rtl="0">
            <a:defRPr sz="1000"/>
          </a:pPr>
          <a:r>
            <a:rPr lang="en-US" altLang="ja-JP" sz="600" b="0" i="0" u="none" strike="noStrike" baseline="0">
              <a:solidFill>
                <a:srgbClr val="000000"/>
              </a:solidFill>
              <a:latin typeface="A-OTF 新ゴ Pro L"/>
            </a:rPr>
            <a:t>(%)</a:t>
          </a:r>
        </a:p>
      </xdr:txBody>
    </xdr:sp>
    <xdr:clientData/>
  </xdr:twoCellAnchor>
  <xdr:twoCellAnchor>
    <xdr:from>
      <xdr:col>11</xdr:col>
      <xdr:colOff>144779</xdr:colOff>
      <xdr:row>2</xdr:row>
      <xdr:rowOff>30032</xdr:rowOff>
    </xdr:from>
    <xdr:to>
      <xdr:col>16</xdr:col>
      <xdr:colOff>103094</xdr:colOff>
      <xdr:row>5</xdr:row>
      <xdr:rowOff>78441</xdr:rowOff>
    </xdr:to>
    <xdr:sp macro="" textlink="">
      <xdr:nvSpPr>
        <xdr:cNvPr id="23" name="正方形/長方形 22">
          <a:extLst>
            <a:ext uri="{FF2B5EF4-FFF2-40B4-BE49-F238E27FC236}">
              <a16:creationId xmlns:a16="http://schemas.microsoft.com/office/drawing/2014/main" id="{073F4C09-1D9F-4CE1-A33C-4D62930D25C0}"/>
            </a:ext>
          </a:extLst>
        </xdr:cNvPr>
        <xdr:cNvSpPr/>
      </xdr:nvSpPr>
      <xdr:spPr>
        <a:xfrm>
          <a:off x="10622279" y="534297"/>
          <a:ext cx="3062344" cy="485438"/>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・決算概要セグメントページから</a:t>
          </a:r>
          <a:endParaRPr kumimoji="1" lang="en-US" altLang="ja-JP" sz="1100"/>
        </a:p>
      </xdr:txBody>
    </xdr:sp>
    <xdr:clientData/>
  </xdr:twoCellAnchor>
  <xdr:twoCellAnchor>
    <xdr:from>
      <xdr:col>4</xdr:col>
      <xdr:colOff>382687</xdr:colOff>
      <xdr:row>24</xdr:row>
      <xdr:rowOff>0</xdr:rowOff>
    </xdr:from>
    <xdr:to>
      <xdr:col>5</xdr:col>
      <xdr:colOff>525748</xdr:colOff>
      <xdr:row>31</xdr:row>
      <xdr:rowOff>215900</xdr:rowOff>
    </xdr:to>
    <xdr:cxnSp macro="">
      <xdr:nvCxnSpPr>
        <xdr:cNvPr id="73" name="コネクタ: カギ線 72">
          <a:extLst>
            <a:ext uri="{FF2B5EF4-FFF2-40B4-BE49-F238E27FC236}">
              <a16:creationId xmlns:a16="http://schemas.microsoft.com/office/drawing/2014/main" id="{43F0BEC0-3091-4505-89CF-213D86396F75}"/>
            </a:ext>
          </a:extLst>
        </xdr:cNvPr>
        <xdr:cNvCxnSpPr/>
      </xdr:nvCxnSpPr>
      <xdr:spPr>
        <a:xfrm flipV="1">
          <a:off x="4528863" y="3854824"/>
          <a:ext cx="871444" cy="1784723"/>
        </a:xfrm>
        <a:prstGeom prst="bentConnector3">
          <a:avLst>
            <a:gd name="adj1" fmla="val 54878"/>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459442</xdr:colOff>
      <xdr:row>31</xdr:row>
      <xdr:rowOff>95250</xdr:rowOff>
    </xdr:from>
    <xdr:to>
      <xdr:col>2</xdr:col>
      <xdr:colOff>587566</xdr:colOff>
      <xdr:row>32</xdr:row>
      <xdr:rowOff>142875</xdr:rowOff>
    </xdr:to>
    <xdr:sp macro="" textlink="">
      <xdr:nvSpPr>
        <xdr:cNvPr id="74" name="右大かっこ 73">
          <a:extLst>
            <a:ext uri="{FF2B5EF4-FFF2-40B4-BE49-F238E27FC236}">
              <a16:creationId xmlns:a16="http://schemas.microsoft.com/office/drawing/2014/main" id="{2D0D0CE9-DB7F-447E-8C39-AEDE58E24A76}"/>
            </a:ext>
          </a:extLst>
        </xdr:cNvPr>
        <xdr:cNvSpPr/>
      </xdr:nvSpPr>
      <xdr:spPr>
        <a:xfrm>
          <a:off x="2857501" y="5518897"/>
          <a:ext cx="128124" cy="271743"/>
        </a:xfrm>
        <a:prstGeom prst="rightBracket">
          <a:avLst/>
        </a:prstGeom>
        <a:ln>
          <a:solidFill>
            <a:schemeClr val="accent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382687</xdr:colOff>
      <xdr:row>29</xdr:row>
      <xdr:rowOff>127000</xdr:rowOff>
    </xdr:from>
    <xdr:to>
      <xdr:col>5</xdr:col>
      <xdr:colOff>532098</xdr:colOff>
      <xdr:row>33</xdr:row>
      <xdr:rowOff>127001</xdr:rowOff>
    </xdr:to>
    <xdr:cxnSp macro="">
      <xdr:nvCxnSpPr>
        <xdr:cNvPr id="75" name="コネクタ: カギ線 74">
          <a:extLst>
            <a:ext uri="{FF2B5EF4-FFF2-40B4-BE49-F238E27FC236}">
              <a16:creationId xmlns:a16="http://schemas.microsoft.com/office/drawing/2014/main" id="{5933DDFD-61EB-4AC6-B156-47679338E669}"/>
            </a:ext>
          </a:extLst>
        </xdr:cNvPr>
        <xdr:cNvCxnSpPr/>
      </xdr:nvCxnSpPr>
      <xdr:spPr>
        <a:xfrm flipV="1">
          <a:off x="4528863" y="5102412"/>
          <a:ext cx="877794" cy="896471"/>
        </a:xfrm>
        <a:prstGeom prst="bentConnector3">
          <a:avLst>
            <a:gd name="adj1" fmla="val 62146"/>
          </a:avLst>
        </a:prstGeom>
        <a:ln>
          <a:solidFill>
            <a:srgbClr val="CC99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384180</xdr:colOff>
      <xdr:row>26</xdr:row>
      <xdr:rowOff>127000</xdr:rowOff>
    </xdr:from>
    <xdr:to>
      <xdr:col>5</xdr:col>
      <xdr:colOff>529857</xdr:colOff>
      <xdr:row>40</xdr:row>
      <xdr:rowOff>142876</xdr:rowOff>
    </xdr:to>
    <xdr:grpSp>
      <xdr:nvGrpSpPr>
        <xdr:cNvPr id="76" name="グループ化 75">
          <a:extLst>
            <a:ext uri="{FF2B5EF4-FFF2-40B4-BE49-F238E27FC236}">
              <a16:creationId xmlns:a16="http://schemas.microsoft.com/office/drawing/2014/main" id="{2B3DF722-0D1B-4679-9B2A-88CAF47C650C}"/>
            </a:ext>
          </a:extLst>
        </xdr:cNvPr>
        <xdr:cNvGrpSpPr/>
      </xdr:nvGrpSpPr>
      <xdr:grpSpPr>
        <a:xfrm>
          <a:off x="4537080" y="4505325"/>
          <a:ext cx="869577" cy="0"/>
          <a:chOff x="5492749" y="4699000"/>
          <a:chExt cx="2222501" cy="3794126"/>
        </a:xfrm>
      </xdr:grpSpPr>
      <xdr:cxnSp macro="">
        <xdr:nvCxnSpPr>
          <xdr:cNvPr id="77" name="コネクタ: カギ線 76">
            <a:extLst>
              <a:ext uri="{FF2B5EF4-FFF2-40B4-BE49-F238E27FC236}">
                <a16:creationId xmlns:a16="http://schemas.microsoft.com/office/drawing/2014/main" id="{9BD7B21F-4397-468C-9449-BFDAFAD43B26}"/>
              </a:ext>
            </a:extLst>
          </xdr:cNvPr>
          <xdr:cNvCxnSpPr/>
        </xdr:nvCxnSpPr>
        <xdr:spPr>
          <a:xfrm rot="5400000" flipH="1" flipV="1">
            <a:off x="4071938" y="6119811"/>
            <a:ext cx="3794126" cy="952504"/>
          </a:xfrm>
          <a:prstGeom prst="bentConnector3">
            <a:avLst>
              <a:gd name="adj1" fmla="val -209"/>
            </a:avLst>
          </a:prstGeom>
        </xdr:spPr>
        <xdr:style>
          <a:lnRef idx="1">
            <a:schemeClr val="accent1"/>
          </a:lnRef>
          <a:fillRef idx="0">
            <a:schemeClr val="accent1"/>
          </a:fillRef>
          <a:effectRef idx="0">
            <a:schemeClr val="accent1"/>
          </a:effectRef>
          <a:fontRef idx="minor">
            <a:schemeClr val="tx1"/>
          </a:fontRef>
        </xdr:style>
      </xdr:cxnSp>
      <xdr:cxnSp macro="">
        <xdr:nvCxnSpPr>
          <xdr:cNvPr id="78" name="直線矢印コネクタ 77">
            <a:extLst>
              <a:ext uri="{FF2B5EF4-FFF2-40B4-BE49-F238E27FC236}">
                <a16:creationId xmlns:a16="http://schemas.microsoft.com/office/drawing/2014/main" id="{9B96C556-8381-4C06-9A7A-D03FAFC47C48}"/>
              </a:ext>
            </a:extLst>
          </xdr:cNvPr>
          <xdr:cNvCxnSpPr/>
        </xdr:nvCxnSpPr>
        <xdr:spPr>
          <a:xfrm>
            <a:off x="6445250" y="4699000"/>
            <a:ext cx="12700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379512</xdr:colOff>
      <xdr:row>25</xdr:row>
      <xdr:rowOff>127000</xdr:rowOff>
    </xdr:from>
    <xdr:to>
      <xdr:col>5</xdr:col>
      <xdr:colOff>525745</xdr:colOff>
      <xdr:row>44</xdr:row>
      <xdr:rowOff>158751</xdr:rowOff>
    </xdr:to>
    <xdr:grpSp>
      <xdr:nvGrpSpPr>
        <xdr:cNvPr id="79" name="グループ化 78">
          <a:extLst>
            <a:ext uri="{FF2B5EF4-FFF2-40B4-BE49-F238E27FC236}">
              <a16:creationId xmlns:a16="http://schemas.microsoft.com/office/drawing/2014/main" id="{1732E36D-2E9C-4CB9-8B44-4CBF85396388}"/>
            </a:ext>
          </a:extLst>
        </xdr:cNvPr>
        <xdr:cNvGrpSpPr/>
      </xdr:nvGrpSpPr>
      <xdr:grpSpPr>
        <a:xfrm>
          <a:off x="4532412" y="4505325"/>
          <a:ext cx="870133" cy="0"/>
          <a:chOff x="3762375" y="4429125"/>
          <a:chExt cx="3936997" cy="5159376"/>
        </a:xfrm>
      </xdr:grpSpPr>
      <xdr:grpSp>
        <xdr:nvGrpSpPr>
          <xdr:cNvPr id="80" name="グループ化 79">
            <a:extLst>
              <a:ext uri="{FF2B5EF4-FFF2-40B4-BE49-F238E27FC236}">
                <a16:creationId xmlns:a16="http://schemas.microsoft.com/office/drawing/2014/main" id="{372B07A5-0D54-47AB-A0B3-6D804DDFA662}"/>
              </a:ext>
            </a:extLst>
          </xdr:cNvPr>
          <xdr:cNvGrpSpPr/>
        </xdr:nvGrpSpPr>
        <xdr:grpSpPr>
          <a:xfrm>
            <a:off x="5778500" y="4429125"/>
            <a:ext cx="1920872" cy="5159376"/>
            <a:chOff x="6660653" y="4699000"/>
            <a:chExt cx="1054597" cy="3829475"/>
          </a:xfrm>
        </xdr:grpSpPr>
        <xdr:cxnSp macro="">
          <xdr:nvCxnSpPr>
            <xdr:cNvPr id="82" name="コネクタ: カギ線 81">
              <a:extLst>
                <a:ext uri="{FF2B5EF4-FFF2-40B4-BE49-F238E27FC236}">
                  <a16:creationId xmlns:a16="http://schemas.microsoft.com/office/drawing/2014/main" id="{C4CB3891-D4DF-4B46-B5AF-CC1ED618976A}"/>
                </a:ext>
              </a:extLst>
            </xdr:cNvPr>
            <xdr:cNvCxnSpPr/>
          </xdr:nvCxnSpPr>
          <xdr:spPr>
            <a:xfrm rot="5400000" flipH="1" flipV="1">
              <a:off x="4889724" y="6469929"/>
              <a:ext cx="3829475" cy="287618"/>
            </a:xfrm>
            <a:prstGeom prst="bentConnector3">
              <a:avLst>
                <a:gd name="adj1" fmla="val -154"/>
              </a:avLst>
            </a:prstGeom>
          </xdr:spPr>
          <xdr:style>
            <a:lnRef idx="1">
              <a:schemeClr val="accent1"/>
            </a:lnRef>
            <a:fillRef idx="0">
              <a:schemeClr val="accent1"/>
            </a:fillRef>
            <a:effectRef idx="0">
              <a:schemeClr val="accent1"/>
            </a:effectRef>
            <a:fontRef idx="minor">
              <a:schemeClr val="tx1"/>
            </a:fontRef>
          </xdr:style>
        </xdr:cxnSp>
        <xdr:cxnSp macro="">
          <xdr:nvCxnSpPr>
            <xdr:cNvPr id="83" name="直線矢印コネクタ 82">
              <a:extLst>
                <a:ext uri="{FF2B5EF4-FFF2-40B4-BE49-F238E27FC236}">
                  <a16:creationId xmlns:a16="http://schemas.microsoft.com/office/drawing/2014/main" id="{9F92444D-F979-4B26-904D-82DCDBE5F060}"/>
                </a:ext>
              </a:extLst>
            </xdr:cNvPr>
            <xdr:cNvCxnSpPr/>
          </xdr:nvCxnSpPr>
          <xdr:spPr>
            <a:xfrm>
              <a:off x="6948270" y="4699000"/>
              <a:ext cx="7669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81" name="直線コネクタ 80">
            <a:extLst>
              <a:ext uri="{FF2B5EF4-FFF2-40B4-BE49-F238E27FC236}">
                <a16:creationId xmlns:a16="http://schemas.microsoft.com/office/drawing/2014/main" id="{D593F8AB-CC77-4647-8763-803765BE62AA}"/>
              </a:ext>
            </a:extLst>
          </xdr:cNvPr>
          <xdr:cNvCxnSpPr/>
        </xdr:nvCxnSpPr>
        <xdr:spPr>
          <a:xfrm flipH="1">
            <a:off x="3762375" y="9588500"/>
            <a:ext cx="2032000" cy="0"/>
          </a:xfrm>
          <a:prstGeom prst="line">
            <a:avLst/>
          </a:prstGeom>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382687</xdr:colOff>
      <xdr:row>38</xdr:row>
      <xdr:rowOff>190500</xdr:rowOff>
    </xdr:from>
    <xdr:to>
      <xdr:col>5</xdr:col>
      <xdr:colOff>532098</xdr:colOff>
      <xdr:row>46</xdr:row>
      <xdr:rowOff>127001</xdr:rowOff>
    </xdr:to>
    <xdr:cxnSp macro="">
      <xdr:nvCxnSpPr>
        <xdr:cNvPr id="84" name="コネクタ: カギ線 83">
          <a:extLst>
            <a:ext uri="{FF2B5EF4-FFF2-40B4-BE49-F238E27FC236}">
              <a16:creationId xmlns:a16="http://schemas.microsoft.com/office/drawing/2014/main" id="{F5815550-2EDE-494E-A291-6696B517BCC8}"/>
            </a:ext>
          </a:extLst>
        </xdr:cNvPr>
        <xdr:cNvCxnSpPr/>
      </xdr:nvCxnSpPr>
      <xdr:spPr>
        <a:xfrm flipV="1">
          <a:off x="4528863" y="7182971"/>
          <a:ext cx="877794" cy="1729442"/>
        </a:xfrm>
        <a:prstGeom prst="bentConnector3">
          <a:avLst>
            <a:gd name="adj1" fmla="val 69283"/>
          </a:avLst>
        </a:prstGeom>
        <a:ln>
          <a:solidFill>
            <a:srgbClr val="FFC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587564</xdr:colOff>
      <xdr:row>45</xdr:row>
      <xdr:rowOff>95249</xdr:rowOff>
    </xdr:from>
    <xdr:to>
      <xdr:col>2</xdr:col>
      <xdr:colOff>633283</xdr:colOff>
      <xdr:row>47</xdr:row>
      <xdr:rowOff>142874</xdr:rowOff>
    </xdr:to>
    <xdr:sp macro="" textlink="">
      <xdr:nvSpPr>
        <xdr:cNvPr id="85" name="右大かっこ 84">
          <a:extLst>
            <a:ext uri="{FF2B5EF4-FFF2-40B4-BE49-F238E27FC236}">
              <a16:creationId xmlns:a16="http://schemas.microsoft.com/office/drawing/2014/main" id="{9EE728F7-2267-4BAF-8A9E-F6577FD65B95}"/>
            </a:ext>
          </a:extLst>
        </xdr:cNvPr>
        <xdr:cNvSpPr/>
      </xdr:nvSpPr>
      <xdr:spPr>
        <a:xfrm flipH="1">
          <a:off x="2985623" y="8656543"/>
          <a:ext cx="45719" cy="495860"/>
        </a:xfrm>
        <a:prstGeom prst="rightBracket">
          <a:avLst/>
        </a:prstGeom>
        <a:ln>
          <a:solidFill>
            <a:srgbClr val="FFC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382687</xdr:colOff>
      <xdr:row>43</xdr:row>
      <xdr:rowOff>190501</xdr:rowOff>
    </xdr:from>
    <xdr:to>
      <xdr:col>5</xdr:col>
      <xdr:colOff>528923</xdr:colOff>
      <xdr:row>48</xdr:row>
      <xdr:rowOff>95250</xdr:rowOff>
    </xdr:to>
    <xdr:cxnSp macro="">
      <xdr:nvCxnSpPr>
        <xdr:cNvPr id="86" name="コネクタ: カギ線 85">
          <a:extLst>
            <a:ext uri="{FF2B5EF4-FFF2-40B4-BE49-F238E27FC236}">
              <a16:creationId xmlns:a16="http://schemas.microsoft.com/office/drawing/2014/main" id="{62D4231C-4CC0-44D3-89D3-86F184C872BC}"/>
            </a:ext>
          </a:extLst>
        </xdr:cNvPr>
        <xdr:cNvCxnSpPr/>
      </xdr:nvCxnSpPr>
      <xdr:spPr>
        <a:xfrm flipV="1">
          <a:off x="4528863" y="8303560"/>
          <a:ext cx="874619" cy="1025337"/>
        </a:xfrm>
        <a:prstGeom prst="bentConnector3">
          <a:avLst>
            <a:gd name="adj1" fmla="val 82714"/>
          </a:avLst>
        </a:prstGeom>
        <a:ln>
          <a:solidFill>
            <a:srgbClr val="92D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379512</xdr:colOff>
      <xdr:row>42</xdr:row>
      <xdr:rowOff>111127</xdr:rowOff>
    </xdr:from>
    <xdr:to>
      <xdr:col>5</xdr:col>
      <xdr:colOff>525748</xdr:colOff>
      <xdr:row>46</xdr:row>
      <xdr:rowOff>174625</xdr:rowOff>
    </xdr:to>
    <xdr:cxnSp macro="">
      <xdr:nvCxnSpPr>
        <xdr:cNvPr id="87" name="コネクタ: カギ線 86">
          <a:extLst>
            <a:ext uri="{FF2B5EF4-FFF2-40B4-BE49-F238E27FC236}">
              <a16:creationId xmlns:a16="http://schemas.microsoft.com/office/drawing/2014/main" id="{99243973-2E84-445B-8D97-829B773940DE}"/>
            </a:ext>
          </a:extLst>
        </xdr:cNvPr>
        <xdr:cNvCxnSpPr/>
      </xdr:nvCxnSpPr>
      <xdr:spPr>
        <a:xfrm>
          <a:off x="4525688" y="8000068"/>
          <a:ext cx="874619" cy="959969"/>
        </a:xfrm>
        <a:prstGeom prst="bentConnector3">
          <a:avLst>
            <a:gd name="adj1" fmla="val 82057"/>
          </a:avLst>
        </a:prstGeom>
        <a:ln>
          <a:solidFill>
            <a:schemeClr val="accent3">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459442</xdr:colOff>
      <xdr:row>41</xdr:row>
      <xdr:rowOff>79374</xdr:rowOff>
    </xdr:from>
    <xdr:to>
      <xdr:col>2</xdr:col>
      <xdr:colOff>587566</xdr:colOff>
      <xdr:row>43</xdr:row>
      <xdr:rowOff>126999</xdr:rowOff>
    </xdr:to>
    <xdr:sp macro="" textlink="">
      <xdr:nvSpPr>
        <xdr:cNvPr id="88" name="右大かっこ 87">
          <a:extLst>
            <a:ext uri="{FF2B5EF4-FFF2-40B4-BE49-F238E27FC236}">
              <a16:creationId xmlns:a16="http://schemas.microsoft.com/office/drawing/2014/main" id="{DFBD0016-D995-419A-8445-9FBF98E1BF3F}"/>
            </a:ext>
          </a:extLst>
        </xdr:cNvPr>
        <xdr:cNvSpPr/>
      </xdr:nvSpPr>
      <xdr:spPr>
        <a:xfrm>
          <a:off x="2857501" y="7744198"/>
          <a:ext cx="128124" cy="495860"/>
        </a:xfrm>
        <a:prstGeom prst="rightBracket">
          <a:avLst/>
        </a:prstGeom>
        <a:ln>
          <a:solidFill>
            <a:schemeClr val="accent3">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200025</xdr:colOff>
      <xdr:row>62</xdr:row>
      <xdr:rowOff>0</xdr:rowOff>
    </xdr:from>
    <xdr:to>
      <xdr:col>0</xdr:col>
      <xdr:colOff>114300</xdr:colOff>
      <xdr:row>62</xdr:row>
      <xdr:rowOff>0</xdr:rowOff>
    </xdr:to>
    <xdr:sp macro="" textlink="">
      <xdr:nvSpPr>
        <xdr:cNvPr id="6" name="Text Box 11">
          <a:extLst>
            <a:ext uri="{FF2B5EF4-FFF2-40B4-BE49-F238E27FC236}">
              <a16:creationId xmlns:a16="http://schemas.microsoft.com/office/drawing/2014/main" id="{00000000-0008-0000-1100-000006000000}"/>
            </a:ext>
          </a:extLst>
        </xdr:cNvPr>
        <xdr:cNvSpPr txBox="1">
          <a:spLocks noChangeArrowheads="1"/>
        </xdr:cNvSpPr>
      </xdr:nvSpPr>
      <xdr:spPr bwMode="auto">
        <a:xfrm>
          <a:off x="200025" y="10629900"/>
          <a:ext cx="0" cy="0"/>
        </a:xfrm>
        <a:prstGeom prst="rect">
          <a:avLst/>
        </a:prstGeom>
        <a:solidFill>
          <a:srgbClr val="FFFFFF"/>
        </a:solidFill>
        <a:ln w="9525">
          <a:noFill/>
          <a:miter lim="800000"/>
          <a:headEnd/>
          <a:tailEnd/>
        </a:ln>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A-OTF 新ゴ Pro L"/>
            </a:rPr>
            <a:t>(</a:t>
          </a:r>
          <a:r>
            <a:rPr lang="ja-JP" altLang="en-US" sz="600" b="0" i="0" u="none" strike="noStrike" baseline="0">
              <a:solidFill>
                <a:srgbClr val="000000"/>
              </a:solidFill>
              <a:latin typeface="A-OTF 新ゴ Pro L"/>
            </a:rPr>
            <a:t>千戸</a:t>
          </a:r>
          <a:r>
            <a:rPr lang="en-US" altLang="ja-JP" sz="600" b="0" i="0" u="none" strike="noStrike" baseline="0">
              <a:solidFill>
                <a:srgbClr val="000000"/>
              </a:solidFill>
              <a:latin typeface="A-OTF 新ゴ Pro L"/>
            </a:rPr>
            <a:t>/Thousands of units)</a:t>
          </a:r>
        </a:p>
      </xdr:txBody>
    </xdr:sp>
    <xdr:clientData/>
  </xdr:twoCellAnchor>
  <xdr:twoCellAnchor>
    <xdr:from>
      <xdr:col>0</xdr:col>
      <xdr:colOff>200025</xdr:colOff>
      <xdr:row>62</xdr:row>
      <xdr:rowOff>0</xdr:rowOff>
    </xdr:from>
    <xdr:to>
      <xdr:col>0</xdr:col>
      <xdr:colOff>114300</xdr:colOff>
      <xdr:row>62</xdr:row>
      <xdr:rowOff>0</xdr:rowOff>
    </xdr:to>
    <xdr:sp macro="" textlink="">
      <xdr:nvSpPr>
        <xdr:cNvPr id="8" name="Text Box 15">
          <a:extLst>
            <a:ext uri="{FF2B5EF4-FFF2-40B4-BE49-F238E27FC236}">
              <a16:creationId xmlns:a16="http://schemas.microsoft.com/office/drawing/2014/main" id="{00000000-0008-0000-1100-000008000000}"/>
            </a:ext>
          </a:extLst>
        </xdr:cNvPr>
        <xdr:cNvSpPr txBox="1">
          <a:spLocks noChangeArrowheads="1"/>
        </xdr:cNvSpPr>
      </xdr:nvSpPr>
      <xdr:spPr bwMode="auto">
        <a:xfrm>
          <a:off x="200025" y="10629900"/>
          <a:ext cx="0" cy="0"/>
        </a:xfrm>
        <a:prstGeom prst="rect">
          <a:avLst/>
        </a:prstGeom>
        <a:solidFill>
          <a:srgbClr val="FFFFFF"/>
        </a:solidFill>
        <a:ln w="9525">
          <a:noFill/>
          <a:miter lim="800000"/>
          <a:headEnd/>
          <a:tailEnd/>
        </a:ln>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A-OTF 新ゴ Pro L"/>
            </a:rPr>
            <a:t>(</a:t>
          </a:r>
          <a:r>
            <a:rPr lang="ja-JP" altLang="en-US" sz="600" b="0" i="0" u="none" strike="noStrike" baseline="0">
              <a:solidFill>
                <a:srgbClr val="000000"/>
              </a:solidFill>
              <a:latin typeface="A-OTF 新ゴ Pro L"/>
            </a:rPr>
            <a:t>千戸</a:t>
          </a:r>
          <a:r>
            <a:rPr lang="en-US" altLang="ja-JP" sz="600" b="0" i="0" u="none" strike="noStrike" baseline="0">
              <a:solidFill>
                <a:srgbClr val="000000"/>
              </a:solidFill>
              <a:latin typeface="A-OTF 新ゴ Pro L"/>
            </a:rPr>
            <a:t>/Thousands of units)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200025</xdr:colOff>
      <xdr:row>50</xdr:row>
      <xdr:rowOff>0</xdr:rowOff>
    </xdr:from>
    <xdr:to>
      <xdr:col>0</xdr:col>
      <xdr:colOff>114300</xdr:colOff>
      <xdr:row>50</xdr:row>
      <xdr:rowOff>0</xdr:rowOff>
    </xdr:to>
    <xdr:sp macro="" textlink="">
      <xdr:nvSpPr>
        <xdr:cNvPr id="7" name="Text Box 11">
          <a:extLst>
            <a:ext uri="{FF2B5EF4-FFF2-40B4-BE49-F238E27FC236}">
              <a16:creationId xmlns:a16="http://schemas.microsoft.com/office/drawing/2014/main" id="{00000000-0008-0000-1300-000007000000}"/>
            </a:ext>
          </a:extLst>
        </xdr:cNvPr>
        <xdr:cNvSpPr txBox="1">
          <a:spLocks noChangeArrowheads="1"/>
        </xdr:cNvSpPr>
      </xdr:nvSpPr>
      <xdr:spPr bwMode="auto">
        <a:xfrm>
          <a:off x="200025" y="9086850"/>
          <a:ext cx="0" cy="0"/>
        </a:xfrm>
        <a:prstGeom prst="rect">
          <a:avLst/>
        </a:prstGeom>
        <a:solidFill>
          <a:srgbClr val="FFFFFF"/>
        </a:solidFill>
        <a:ln w="9525">
          <a:noFill/>
          <a:miter lim="800000"/>
          <a:headEnd/>
          <a:tailEnd/>
        </a:ln>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A-OTF 新ゴ Pro L"/>
            </a:rPr>
            <a:t>(</a:t>
          </a:r>
          <a:r>
            <a:rPr lang="ja-JP" altLang="en-US" sz="600" b="0" i="0" u="none" strike="noStrike" baseline="0">
              <a:solidFill>
                <a:srgbClr val="000000"/>
              </a:solidFill>
              <a:latin typeface="A-OTF 新ゴ Pro L"/>
            </a:rPr>
            <a:t>千戸</a:t>
          </a:r>
          <a:r>
            <a:rPr lang="en-US" altLang="ja-JP" sz="600" b="0" i="0" u="none" strike="noStrike" baseline="0">
              <a:solidFill>
                <a:srgbClr val="000000"/>
              </a:solidFill>
              <a:latin typeface="A-OTF 新ゴ Pro L"/>
            </a:rPr>
            <a:t>/Thousands of units)</a:t>
          </a:r>
        </a:p>
      </xdr:txBody>
    </xdr:sp>
    <xdr:clientData/>
  </xdr:twoCellAnchor>
  <xdr:twoCellAnchor>
    <xdr:from>
      <xdr:col>0</xdr:col>
      <xdr:colOff>1914525</xdr:colOff>
      <xdr:row>50</xdr:row>
      <xdr:rowOff>0</xdr:rowOff>
    </xdr:from>
    <xdr:to>
      <xdr:col>2</xdr:col>
      <xdr:colOff>0</xdr:colOff>
      <xdr:row>50</xdr:row>
      <xdr:rowOff>0</xdr:rowOff>
    </xdr:to>
    <xdr:sp macro="" textlink="">
      <xdr:nvSpPr>
        <xdr:cNvPr id="8" name="Text Box 12">
          <a:extLst>
            <a:ext uri="{FF2B5EF4-FFF2-40B4-BE49-F238E27FC236}">
              <a16:creationId xmlns:a16="http://schemas.microsoft.com/office/drawing/2014/main" id="{00000000-0008-0000-1300-000008000000}"/>
            </a:ext>
          </a:extLst>
        </xdr:cNvPr>
        <xdr:cNvSpPr txBox="1">
          <a:spLocks noChangeArrowheads="1"/>
        </xdr:cNvSpPr>
      </xdr:nvSpPr>
      <xdr:spPr bwMode="auto">
        <a:xfrm>
          <a:off x="609600" y="9086850"/>
          <a:ext cx="609600" cy="0"/>
        </a:xfrm>
        <a:prstGeom prst="rect">
          <a:avLst/>
        </a:prstGeom>
        <a:solidFill>
          <a:srgbClr val="FFFFFF"/>
        </a:solidFill>
        <a:ln w="9525">
          <a:noFill/>
          <a:miter lim="800000"/>
          <a:headEnd/>
          <a:tailEnd/>
        </a:ln>
      </xdr:spPr>
      <xdr:txBody>
        <a:bodyPr vertOverflow="clip" wrap="square" lIns="0" tIns="18288" rIns="18288" bIns="0" anchor="t" upright="1"/>
        <a:lstStyle/>
        <a:p>
          <a:pPr algn="r" rtl="0">
            <a:defRPr sz="1000"/>
          </a:pPr>
          <a:r>
            <a:rPr lang="en-US" altLang="ja-JP" sz="600" b="0" i="0" u="none" strike="noStrike" baseline="0">
              <a:solidFill>
                <a:srgbClr val="000000"/>
              </a:solidFill>
              <a:latin typeface="A-OTF 新ゴ Pro L"/>
            </a:rPr>
            <a:t>(%)</a:t>
          </a:r>
        </a:p>
      </xdr:txBody>
    </xdr:sp>
    <xdr:clientData/>
  </xdr:twoCellAnchor>
  <xdr:twoCellAnchor>
    <xdr:from>
      <xdr:col>0</xdr:col>
      <xdr:colOff>200025</xdr:colOff>
      <xdr:row>50</xdr:row>
      <xdr:rowOff>0</xdr:rowOff>
    </xdr:from>
    <xdr:to>
      <xdr:col>0</xdr:col>
      <xdr:colOff>114300</xdr:colOff>
      <xdr:row>50</xdr:row>
      <xdr:rowOff>0</xdr:rowOff>
    </xdr:to>
    <xdr:sp macro="" textlink="">
      <xdr:nvSpPr>
        <xdr:cNvPr id="9" name="Text Box 15">
          <a:extLst>
            <a:ext uri="{FF2B5EF4-FFF2-40B4-BE49-F238E27FC236}">
              <a16:creationId xmlns:a16="http://schemas.microsoft.com/office/drawing/2014/main" id="{00000000-0008-0000-1300-000009000000}"/>
            </a:ext>
          </a:extLst>
        </xdr:cNvPr>
        <xdr:cNvSpPr txBox="1">
          <a:spLocks noChangeArrowheads="1"/>
        </xdr:cNvSpPr>
      </xdr:nvSpPr>
      <xdr:spPr bwMode="auto">
        <a:xfrm>
          <a:off x="200025" y="9086850"/>
          <a:ext cx="0" cy="0"/>
        </a:xfrm>
        <a:prstGeom prst="rect">
          <a:avLst/>
        </a:prstGeom>
        <a:solidFill>
          <a:srgbClr val="FFFFFF"/>
        </a:solidFill>
        <a:ln w="9525">
          <a:noFill/>
          <a:miter lim="800000"/>
          <a:headEnd/>
          <a:tailEnd/>
        </a:ln>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A-OTF 新ゴ Pro L"/>
            </a:rPr>
            <a:t>(</a:t>
          </a:r>
          <a:r>
            <a:rPr lang="ja-JP" altLang="en-US" sz="600" b="0" i="0" u="none" strike="noStrike" baseline="0">
              <a:solidFill>
                <a:srgbClr val="000000"/>
              </a:solidFill>
              <a:latin typeface="A-OTF 新ゴ Pro L"/>
            </a:rPr>
            <a:t>千戸</a:t>
          </a:r>
          <a:r>
            <a:rPr lang="en-US" altLang="ja-JP" sz="600" b="0" i="0" u="none" strike="noStrike" baseline="0">
              <a:solidFill>
                <a:srgbClr val="000000"/>
              </a:solidFill>
              <a:latin typeface="A-OTF 新ゴ Pro L"/>
            </a:rPr>
            <a:t>/Thousands of units)</a:t>
          </a:r>
        </a:p>
      </xdr:txBody>
    </xdr:sp>
    <xdr:clientData/>
  </xdr:twoCellAnchor>
  <xdr:twoCellAnchor>
    <xdr:from>
      <xdr:col>0</xdr:col>
      <xdr:colOff>1914525</xdr:colOff>
      <xdr:row>50</xdr:row>
      <xdr:rowOff>0</xdr:rowOff>
    </xdr:from>
    <xdr:to>
      <xdr:col>2</xdr:col>
      <xdr:colOff>0</xdr:colOff>
      <xdr:row>50</xdr:row>
      <xdr:rowOff>0</xdr:rowOff>
    </xdr:to>
    <xdr:sp macro="" textlink="">
      <xdr:nvSpPr>
        <xdr:cNvPr id="10" name="Text Box 16">
          <a:extLst>
            <a:ext uri="{FF2B5EF4-FFF2-40B4-BE49-F238E27FC236}">
              <a16:creationId xmlns:a16="http://schemas.microsoft.com/office/drawing/2014/main" id="{00000000-0008-0000-1300-00000A000000}"/>
            </a:ext>
          </a:extLst>
        </xdr:cNvPr>
        <xdr:cNvSpPr txBox="1">
          <a:spLocks noChangeArrowheads="1"/>
        </xdr:cNvSpPr>
      </xdr:nvSpPr>
      <xdr:spPr bwMode="auto">
        <a:xfrm>
          <a:off x="609600" y="9086850"/>
          <a:ext cx="609600" cy="0"/>
        </a:xfrm>
        <a:prstGeom prst="rect">
          <a:avLst/>
        </a:prstGeom>
        <a:solidFill>
          <a:srgbClr val="FFFFFF"/>
        </a:solidFill>
        <a:ln w="9525">
          <a:noFill/>
          <a:miter lim="800000"/>
          <a:headEnd/>
          <a:tailEnd/>
        </a:ln>
      </xdr:spPr>
      <xdr:txBody>
        <a:bodyPr vertOverflow="clip" wrap="square" lIns="0" tIns="18288" rIns="18288" bIns="0" anchor="t" upright="1"/>
        <a:lstStyle/>
        <a:p>
          <a:pPr algn="r" rtl="0">
            <a:defRPr sz="1000"/>
          </a:pPr>
          <a:r>
            <a:rPr lang="en-US" altLang="ja-JP" sz="600" b="0" i="0" u="none" strike="noStrike" baseline="0">
              <a:solidFill>
                <a:srgbClr val="000000"/>
              </a:solidFill>
              <a:latin typeface="A-OTF 新ゴ Pro L"/>
            </a:rPr>
            <a:t>(%)</a:t>
          </a:r>
        </a:p>
      </xdr:txBody>
    </xdr:sp>
    <xdr:clientData/>
  </xdr:twoCellAnchor>
  <xdr:twoCellAnchor>
    <xdr:from>
      <xdr:col>0</xdr:col>
      <xdr:colOff>200025</xdr:colOff>
      <xdr:row>17</xdr:row>
      <xdr:rowOff>0</xdr:rowOff>
    </xdr:from>
    <xdr:to>
      <xdr:col>0</xdr:col>
      <xdr:colOff>114300</xdr:colOff>
      <xdr:row>17</xdr:row>
      <xdr:rowOff>0</xdr:rowOff>
    </xdr:to>
    <xdr:sp macro="" textlink="">
      <xdr:nvSpPr>
        <xdr:cNvPr id="15" name="Text Box 11">
          <a:extLst>
            <a:ext uri="{FF2B5EF4-FFF2-40B4-BE49-F238E27FC236}">
              <a16:creationId xmlns:a16="http://schemas.microsoft.com/office/drawing/2014/main" id="{00000000-0008-0000-1300-00000F000000}"/>
            </a:ext>
          </a:extLst>
        </xdr:cNvPr>
        <xdr:cNvSpPr txBox="1">
          <a:spLocks noChangeArrowheads="1"/>
        </xdr:cNvSpPr>
      </xdr:nvSpPr>
      <xdr:spPr bwMode="auto">
        <a:xfrm>
          <a:off x="200025" y="3086100"/>
          <a:ext cx="0" cy="0"/>
        </a:xfrm>
        <a:prstGeom prst="rect">
          <a:avLst/>
        </a:prstGeom>
        <a:solidFill>
          <a:srgbClr val="FFFFFF"/>
        </a:solidFill>
        <a:ln w="9525">
          <a:noFill/>
          <a:miter lim="800000"/>
          <a:headEnd/>
          <a:tailEnd/>
        </a:ln>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A-OTF 新ゴ Pro L"/>
            </a:rPr>
            <a:t>(</a:t>
          </a:r>
          <a:r>
            <a:rPr lang="ja-JP" altLang="en-US" sz="600" b="0" i="0" u="none" strike="noStrike" baseline="0">
              <a:solidFill>
                <a:srgbClr val="000000"/>
              </a:solidFill>
              <a:latin typeface="A-OTF 新ゴ Pro L"/>
            </a:rPr>
            <a:t>千戸</a:t>
          </a:r>
          <a:r>
            <a:rPr lang="en-US" altLang="ja-JP" sz="600" b="0" i="0" u="none" strike="noStrike" baseline="0">
              <a:solidFill>
                <a:srgbClr val="000000"/>
              </a:solidFill>
              <a:latin typeface="A-OTF 新ゴ Pro L"/>
            </a:rPr>
            <a:t>/Thousands of units)</a:t>
          </a:r>
        </a:p>
      </xdr:txBody>
    </xdr:sp>
    <xdr:clientData/>
  </xdr:twoCellAnchor>
  <xdr:twoCellAnchor>
    <xdr:from>
      <xdr:col>0</xdr:col>
      <xdr:colOff>1914525</xdr:colOff>
      <xdr:row>17</xdr:row>
      <xdr:rowOff>0</xdr:rowOff>
    </xdr:from>
    <xdr:to>
      <xdr:col>2</xdr:col>
      <xdr:colOff>0</xdr:colOff>
      <xdr:row>17</xdr:row>
      <xdr:rowOff>0</xdr:rowOff>
    </xdr:to>
    <xdr:sp macro="" textlink="">
      <xdr:nvSpPr>
        <xdr:cNvPr id="16" name="Text Box 12">
          <a:extLst>
            <a:ext uri="{FF2B5EF4-FFF2-40B4-BE49-F238E27FC236}">
              <a16:creationId xmlns:a16="http://schemas.microsoft.com/office/drawing/2014/main" id="{00000000-0008-0000-1300-000010000000}"/>
            </a:ext>
          </a:extLst>
        </xdr:cNvPr>
        <xdr:cNvSpPr txBox="1">
          <a:spLocks noChangeArrowheads="1"/>
        </xdr:cNvSpPr>
      </xdr:nvSpPr>
      <xdr:spPr bwMode="auto">
        <a:xfrm>
          <a:off x="609600" y="3086100"/>
          <a:ext cx="609600" cy="0"/>
        </a:xfrm>
        <a:prstGeom prst="rect">
          <a:avLst/>
        </a:prstGeom>
        <a:solidFill>
          <a:srgbClr val="FFFFFF"/>
        </a:solidFill>
        <a:ln w="9525">
          <a:noFill/>
          <a:miter lim="800000"/>
          <a:headEnd/>
          <a:tailEnd/>
        </a:ln>
      </xdr:spPr>
      <xdr:txBody>
        <a:bodyPr vertOverflow="clip" wrap="square" lIns="0" tIns="18288" rIns="18288" bIns="0" anchor="t" upright="1"/>
        <a:lstStyle/>
        <a:p>
          <a:pPr algn="r" rtl="0">
            <a:defRPr sz="1000"/>
          </a:pPr>
          <a:r>
            <a:rPr lang="en-US" altLang="ja-JP" sz="600" b="0" i="0" u="none" strike="noStrike" baseline="0">
              <a:solidFill>
                <a:srgbClr val="000000"/>
              </a:solidFill>
              <a:latin typeface="A-OTF 新ゴ Pro L"/>
            </a:rPr>
            <a:t>(%)</a:t>
          </a:r>
        </a:p>
      </xdr:txBody>
    </xdr:sp>
    <xdr:clientData/>
  </xdr:twoCellAnchor>
  <xdr:twoCellAnchor>
    <xdr:from>
      <xdr:col>0</xdr:col>
      <xdr:colOff>200025</xdr:colOff>
      <xdr:row>17</xdr:row>
      <xdr:rowOff>0</xdr:rowOff>
    </xdr:from>
    <xdr:to>
      <xdr:col>0</xdr:col>
      <xdr:colOff>114300</xdr:colOff>
      <xdr:row>17</xdr:row>
      <xdr:rowOff>0</xdr:rowOff>
    </xdr:to>
    <xdr:sp macro="" textlink="">
      <xdr:nvSpPr>
        <xdr:cNvPr id="17" name="Text Box 15">
          <a:extLst>
            <a:ext uri="{FF2B5EF4-FFF2-40B4-BE49-F238E27FC236}">
              <a16:creationId xmlns:a16="http://schemas.microsoft.com/office/drawing/2014/main" id="{00000000-0008-0000-1300-000011000000}"/>
            </a:ext>
          </a:extLst>
        </xdr:cNvPr>
        <xdr:cNvSpPr txBox="1">
          <a:spLocks noChangeArrowheads="1"/>
        </xdr:cNvSpPr>
      </xdr:nvSpPr>
      <xdr:spPr bwMode="auto">
        <a:xfrm>
          <a:off x="200025" y="3086100"/>
          <a:ext cx="0" cy="0"/>
        </a:xfrm>
        <a:prstGeom prst="rect">
          <a:avLst/>
        </a:prstGeom>
        <a:solidFill>
          <a:srgbClr val="FFFFFF"/>
        </a:solidFill>
        <a:ln w="9525">
          <a:noFill/>
          <a:miter lim="800000"/>
          <a:headEnd/>
          <a:tailEnd/>
        </a:ln>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A-OTF 新ゴ Pro L"/>
            </a:rPr>
            <a:t>(</a:t>
          </a:r>
          <a:r>
            <a:rPr lang="ja-JP" altLang="en-US" sz="600" b="0" i="0" u="none" strike="noStrike" baseline="0">
              <a:solidFill>
                <a:srgbClr val="000000"/>
              </a:solidFill>
              <a:latin typeface="A-OTF 新ゴ Pro L"/>
            </a:rPr>
            <a:t>千戸</a:t>
          </a:r>
          <a:r>
            <a:rPr lang="en-US" altLang="ja-JP" sz="600" b="0" i="0" u="none" strike="noStrike" baseline="0">
              <a:solidFill>
                <a:srgbClr val="000000"/>
              </a:solidFill>
              <a:latin typeface="A-OTF 新ゴ Pro L"/>
            </a:rPr>
            <a:t>/Thousands of units)</a:t>
          </a:r>
        </a:p>
      </xdr:txBody>
    </xdr:sp>
    <xdr:clientData/>
  </xdr:twoCellAnchor>
  <xdr:twoCellAnchor>
    <xdr:from>
      <xdr:col>0</xdr:col>
      <xdr:colOff>1914525</xdr:colOff>
      <xdr:row>17</xdr:row>
      <xdr:rowOff>0</xdr:rowOff>
    </xdr:from>
    <xdr:to>
      <xdr:col>2</xdr:col>
      <xdr:colOff>0</xdr:colOff>
      <xdr:row>17</xdr:row>
      <xdr:rowOff>0</xdr:rowOff>
    </xdr:to>
    <xdr:sp macro="" textlink="">
      <xdr:nvSpPr>
        <xdr:cNvPr id="18" name="Text Box 16">
          <a:extLst>
            <a:ext uri="{FF2B5EF4-FFF2-40B4-BE49-F238E27FC236}">
              <a16:creationId xmlns:a16="http://schemas.microsoft.com/office/drawing/2014/main" id="{00000000-0008-0000-1300-000012000000}"/>
            </a:ext>
          </a:extLst>
        </xdr:cNvPr>
        <xdr:cNvSpPr txBox="1">
          <a:spLocks noChangeArrowheads="1"/>
        </xdr:cNvSpPr>
      </xdr:nvSpPr>
      <xdr:spPr bwMode="auto">
        <a:xfrm>
          <a:off x="609600" y="3086100"/>
          <a:ext cx="609600" cy="0"/>
        </a:xfrm>
        <a:prstGeom prst="rect">
          <a:avLst/>
        </a:prstGeom>
        <a:solidFill>
          <a:srgbClr val="FFFFFF"/>
        </a:solidFill>
        <a:ln w="9525">
          <a:noFill/>
          <a:miter lim="800000"/>
          <a:headEnd/>
          <a:tailEnd/>
        </a:ln>
      </xdr:spPr>
      <xdr:txBody>
        <a:bodyPr vertOverflow="clip" wrap="square" lIns="0" tIns="18288" rIns="18288" bIns="0" anchor="t" upright="1"/>
        <a:lstStyle/>
        <a:p>
          <a:pPr algn="r" rtl="0">
            <a:defRPr sz="1000"/>
          </a:pPr>
          <a:r>
            <a:rPr lang="en-US" altLang="ja-JP" sz="600" b="0" i="0" u="none" strike="noStrike" baseline="0">
              <a:solidFill>
                <a:srgbClr val="000000"/>
              </a:solidFill>
              <a:latin typeface="A-OTF 新ゴ Pro L"/>
            </a:rPr>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user/Local%20Settings/Temp/hpqfstemp/dq_152637/72&#26399;_&#35576;&#27604;&#29575;&#35336;&#31639;&#34920;&#12304;FX&#23550;&#24540;&#123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諸比率計算表（当期実績）"/>
      <sheetName val="諸比率計算表（業績予想）"/>
      <sheetName val="数値入力シート"/>
      <sheetName val="FXデータシート"/>
    </sheetNames>
    <sheetDataSet>
      <sheetData sheetId="0" refreshError="1"/>
      <sheetData sheetId="1" refreshError="1"/>
      <sheetData sheetId="2"/>
      <sheetData sheetId="3"/>
    </sheetDataSet>
  </externalBook>
</externalLink>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66"/>
    <pageSetUpPr fitToPage="1"/>
  </sheetPr>
  <dimension ref="A1:N32"/>
  <sheetViews>
    <sheetView tabSelected="1" view="pageBreakPreview" zoomScaleNormal="100" zoomScaleSheetLayoutView="100" workbookViewId="0"/>
  </sheetViews>
  <sheetFormatPr defaultColWidth="8" defaultRowHeight="14.1" customHeight="1"/>
  <cols>
    <col min="1" max="1" width="31.125" style="95" customWidth="1"/>
    <col min="2" max="2" width="22.125" style="95" customWidth="1"/>
    <col min="3" max="6" width="8.75" style="95" customWidth="1"/>
    <col min="7" max="12" width="8.75" style="86" customWidth="1"/>
    <col min="13" max="13" width="2.125" style="98" customWidth="1"/>
    <col min="14" max="14" width="1.25" style="95" customWidth="1"/>
    <col min="15" max="16384" width="8" style="95"/>
  </cols>
  <sheetData>
    <row r="1" spans="1:14" ht="16.5" customHeight="1">
      <c r="A1" s="92"/>
      <c r="B1" s="92"/>
      <c r="C1" s="93"/>
      <c r="D1" s="93"/>
      <c r="E1" s="93"/>
      <c r="F1" s="93"/>
      <c r="G1" s="93"/>
      <c r="H1" s="93"/>
      <c r="I1" s="93"/>
      <c r="J1" s="93"/>
      <c r="K1" s="93"/>
      <c r="L1" s="85"/>
      <c r="M1" s="85" t="s">
        <v>722</v>
      </c>
      <c r="N1" s="98"/>
    </row>
    <row r="2" spans="1:14" ht="23.25" customHeight="1">
      <c r="A2" s="96" t="s">
        <v>584</v>
      </c>
      <c r="B2" s="97"/>
    </row>
    <row r="3" spans="1:14" ht="11.25" customHeight="1">
      <c r="M3" s="95"/>
    </row>
    <row r="4" spans="1:14" ht="23.25" customHeight="1" thickBot="1">
      <c r="A4" s="100" t="s">
        <v>585</v>
      </c>
      <c r="B4" s="101"/>
      <c r="C4" s="102"/>
      <c r="D4" s="102"/>
      <c r="E4" s="102"/>
      <c r="F4" s="102"/>
      <c r="G4" s="87"/>
      <c r="H4" s="87"/>
      <c r="I4" s="87"/>
      <c r="J4" s="87"/>
      <c r="K4" s="87"/>
      <c r="L4" s="87"/>
      <c r="M4" s="87"/>
    </row>
    <row r="5" spans="1:14" ht="17.25" customHeight="1">
      <c r="G5" s="88"/>
      <c r="H5" s="136"/>
      <c r="I5" s="136"/>
      <c r="J5" s="136"/>
      <c r="K5" s="136"/>
      <c r="L5" s="88" t="s">
        <v>586</v>
      </c>
      <c r="M5" s="95"/>
    </row>
    <row r="6" spans="1:14" ht="17.25" customHeight="1" thickBot="1">
      <c r="A6" s="137"/>
      <c r="B6" s="137"/>
      <c r="C6" s="138" t="s">
        <v>12</v>
      </c>
      <c r="D6" s="138" t="s">
        <v>125</v>
      </c>
      <c r="E6" s="138" t="s">
        <v>198</v>
      </c>
      <c r="F6" s="138" t="s">
        <v>211</v>
      </c>
      <c r="G6" s="139" t="s">
        <v>222</v>
      </c>
      <c r="H6" s="139" t="s">
        <v>599</v>
      </c>
      <c r="I6" s="139" t="s">
        <v>597</v>
      </c>
      <c r="J6" s="139" t="s">
        <v>650</v>
      </c>
      <c r="K6" s="139" t="s">
        <v>651</v>
      </c>
      <c r="L6" s="89" t="s">
        <v>724</v>
      </c>
      <c r="M6" s="95"/>
    </row>
    <row r="7" spans="1:14" ht="18" customHeight="1">
      <c r="A7" s="140" t="s">
        <v>60</v>
      </c>
      <c r="B7" s="141" t="s">
        <v>587</v>
      </c>
      <c r="C7" s="142">
        <v>921</v>
      </c>
      <c r="D7" s="142">
        <v>974</v>
      </c>
      <c r="E7" s="142">
        <v>946</v>
      </c>
      <c r="F7" s="142">
        <v>952</v>
      </c>
      <c r="G7" s="143">
        <v>883</v>
      </c>
      <c r="H7" s="143">
        <v>812</v>
      </c>
      <c r="I7" s="143">
        <v>865</v>
      </c>
      <c r="J7" s="143">
        <v>860</v>
      </c>
      <c r="K7" s="143">
        <v>800</v>
      </c>
      <c r="L7" s="144">
        <v>816</v>
      </c>
      <c r="M7" s="95"/>
    </row>
    <row r="8" spans="1:14" ht="18" customHeight="1">
      <c r="A8" s="145" t="s">
        <v>37</v>
      </c>
      <c r="B8" s="146" t="s">
        <v>588</v>
      </c>
      <c r="C8" s="147">
        <v>284</v>
      </c>
      <c r="D8" s="147">
        <v>292</v>
      </c>
      <c r="E8" s="147">
        <v>282</v>
      </c>
      <c r="F8" s="147">
        <v>288</v>
      </c>
      <c r="G8" s="148">
        <v>283</v>
      </c>
      <c r="H8" s="148">
        <v>263</v>
      </c>
      <c r="I8" s="148">
        <v>281</v>
      </c>
      <c r="J8" s="148">
        <v>248</v>
      </c>
      <c r="K8" s="148">
        <v>219</v>
      </c>
      <c r="L8" s="149">
        <v>223</v>
      </c>
      <c r="M8" s="95"/>
    </row>
    <row r="9" spans="1:14" ht="27.95" customHeight="1">
      <c r="A9" s="145" t="s">
        <v>61</v>
      </c>
      <c r="B9" s="146" t="s">
        <v>589</v>
      </c>
      <c r="C9" s="147">
        <v>126</v>
      </c>
      <c r="D9" s="147">
        <v>135</v>
      </c>
      <c r="E9" s="147">
        <v>137.80000000000001</v>
      </c>
      <c r="F9" s="147">
        <v>145</v>
      </c>
      <c r="G9" s="150">
        <v>146</v>
      </c>
      <c r="H9" s="148">
        <v>129</v>
      </c>
      <c r="I9" s="148">
        <v>144</v>
      </c>
      <c r="J9" s="148">
        <v>144</v>
      </c>
      <c r="K9" s="148">
        <v>133</v>
      </c>
      <c r="L9" s="149">
        <v>122</v>
      </c>
      <c r="M9" s="95"/>
    </row>
    <row r="10" spans="1:14" ht="18" customHeight="1">
      <c r="A10" s="145" t="s">
        <v>63</v>
      </c>
      <c r="B10" s="146" t="s">
        <v>590</v>
      </c>
      <c r="C10" s="147">
        <v>384</v>
      </c>
      <c r="D10" s="147">
        <v>427</v>
      </c>
      <c r="E10" s="147">
        <v>410</v>
      </c>
      <c r="F10" s="147">
        <v>390</v>
      </c>
      <c r="G10" s="148">
        <v>334</v>
      </c>
      <c r="H10" s="148">
        <v>303</v>
      </c>
      <c r="I10" s="148">
        <v>330</v>
      </c>
      <c r="J10" s="148">
        <v>347</v>
      </c>
      <c r="K10" s="148">
        <v>340</v>
      </c>
      <c r="L10" s="149">
        <v>356</v>
      </c>
      <c r="M10" s="95"/>
    </row>
    <row r="11" spans="1:14" ht="18" customHeight="1">
      <c r="A11" s="151" t="s">
        <v>62</v>
      </c>
      <c r="B11" s="152" t="s">
        <v>591</v>
      </c>
      <c r="C11" s="153">
        <v>118</v>
      </c>
      <c r="D11" s="153">
        <v>112</v>
      </c>
      <c r="E11" s="153">
        <v>108</v>
      </c>
      <c r="F11" s="153">
        <v>120</v>
      </c>
      <c r="G11" s="154">
        <v>111</v>
      </c>
      <c r="H11" s="154">
        <v>108</v>
      </c>
      <c r="I11" s="154">
        <v>102</v>
      </c>
      <c r="J11" s="154">
        <v>113</v>
      </c>
      <c r="K11" s="154">
        <v>100</v>
      </c>
      <c r="L11" s="155">
        <v>105</v>
      </c>
      <c r="M11" s="95"/>
    </row>
    <row r="12" spans="1:14" ht="18" customHeight="1">
      <c r="A12" s="140" t="s">
        <v>64</v>
      </c>
      <c r="B12" s="141" t="s">
        <v>592</v>
      </c>
      <c r="C12" s="142">
        <v>143</v>
      </c>
      <c r="D12" s="142">
        <v>148</v>
      </c>
      <c r="E12" s="142">
        <v>136</v>
      </c>
      <c r="F12" s="142">
        <v>131</v>
      </c>
      <c r="G12" s="143">
        <v>124</v>
      </c>
      <c r="H12" s="143">
        <v>107</v>
      </c>
      <c r="I12" s="143">
        <v>114</v>
      </c>
      <c r="J12" s="143">
        <v>111</v>
      </c>
      <c r="K12" s="143">
        <v>100</v>
      </c>
      <c r="L12" s="144">
        <v>93</v>
      </c>
      <c r="M12" s="95"/>
    </row>
    <row r="13" spans="1:14" ht="18" customHeight="1">
      <c r="A13" s="133" t="s">
        <v>65</v>
      </c>
      <c r="B13" s="115" t="s">
        <v>238</v>
      </c>
      <c r="C13" s="156">
        <v>0.156</v>
      </c>
      <c r="D13" s="156">
        <v>0.152</v>
      </c>
      <c r="E13" s="156">
        <v>0.14399999999999999</v>
      </c>
      <c r="F13" s="156">
        <v>0.13700000000000001</v>
      </c>
      <c r="G13" s="157">
        <v>0.14099999999999999</v>
      </c>
      <c r="H13" s="157">
        <v>0.13300000000000001</v>
      </c>
      <c r="I13" s="157">
        <v>0.13200000000000001</v>
      </c>
      <c r="J13" s="157">
        <v>0.13</v>
      </c>
      <c r="K13" s="157">
        <v>0.126</v>
      </c>
      <c r="L13" s="158">
        <v>0.115</v>
      </c>
      <c r="M13" s="95"/>
    </row>
    <row r="14" spans="1:14" ht="18" customHeight="1">
      <c r="A14" s="145" t="s">
        <v>66</v>
      </c>
      <c r="B14" s="146" t="s">
        <v>588</v>
      </c>
      <c r="C14" s="147">
        <v>45</v>
      </c>
      <c r="D14" s="147">
        <v>46</v>
      </c>
      <c r="E14" s="147">
        <v>43</v>
      </c>
      <c r="F14" s="147">
        <v>44</v>
      </c>
      <c r="G14" s="148">
        <v>40</v>
      </c>
      <c r="H14" s="148">
        <v>35</v>
      </c>
      <c r="I14" s="148">
        <v>37</v>
      </c>
      <c r="J14" s="148">
        <v>32</v>
      </c>
      <c r="K14" s="148">
        <v>27</v>
      </c>
      <c r="L14" s="149">
        <v>26.1</v>
      </c>
      <c r="M14" s="95"/>
    </row>
    <row r="15" spans="1:14" ht="24" customHeight="1">
      <c r="A15" s="145" t="s">
        <v>65</v>
      </c>
      <c r="B15" s="146" t="s">
        <v>238</v>
      </c>
      <c r="C15" s="156">
        <v>0.159</v>
      </c>
      <c r="D15" s="156">
        <v>0.158</v>
      </c>
      <c r="E15" s="156">
        <v>0.154</v>
      </c>
      <c r="F15" s="156">
        <v>0.152</v>
      </c>
      <c r="G15" s="157">
        <v>0.14299999999999999</v>
      </c>
      <c r="H15" s="157">
        <v>0.13300000000000001</v>
      </c>
      <c r="I15" s="157">
        <v>0.13200000000000001</v>
      </c>
      <c r="J15" s="157">
        <v>0.13200000000000001</v>
      </c>
      <c r="K15" s="157">
        <v>0.125</v>
      </c>
      <c r="L15" s="158">
        <v>0.11700000000000001</v>
      </c>
      <c r="M15" s="95"/>
    </row>
    <row r="16" spans="1:14" ht="18" customHeight="1">
      <c r="A16" s="145" t="s">
        <v>7</v>
      </c>
      <c r="B16" s="146" t="s">
        <v>590</v>
      </c>
      <c r="C16" s="147">
        <v>92</v>
      </c>
      <c r="D16" s="147">
        <v>95</v>
      </c>
      <c r="E16" s="147">
        <v>87</v>
      </c>
      <c r="F16" s="147">
        <v>80</v>
      </c>
      <c r="G16" s="148">
        <v>77</v>
      </c>
      <c r="H16" s="148">
        <v>66</v>
      </c>
      <c r="I16" s="148">
        <v>71</v>
      </c>
      <c r="J16" s="148">
        <v>73</v>
      </c>
      <c r="K16" s="148">
        <v>66</v>
      </c>
      <c r="L16" s="149">
        <v>61</v>
      </c>
      <c r="M16" s="95"/>
    </row>
    <row r="17" spans="1:13" ht="24" customHeight="1">
      <c r="A17" s="145" t="s">
        <v>65</v>
      </c>
      <c r="B17" s="146" t="s">
        <v>238</v>
      </c>
      <c r="C17" s="156">
        <v>0.23899999999999999</v>
      </c>
      <c r="D17" s="156">
        <v>0.222</v>
      </c>
      <c r="E17" s="156">
        <v>0.21199999999999999</v>
      </c>
      <c r="F17" s="156">
        <v>0.20599999999999999</v>
      </c>
      <c r="G17" s="157">
        <v>0.23100000000000001</v>
      </c>
      <c r="H17" s="157">
        <v>0.22</v>
      </c>
      <c r="I17" s="157">
        <v>0.217</v>
      </c>
      <c r="J17" s="157">
        <v>0.21099999999999999</v>
      </c>
      <c r="K17" s="157">
        <v>0.19600000000000001</v>
      </c>
      <c r="L17" s="158">
        <v>0.17199999999999999</v>
      </c>
      <c r="M17" s="95"/>
    </row>
    <row r="18" spans="1:13" ht="38.1" customHeight="1">
      <c r="A18" s="145" t="s">
        <v>609</v>
      </c>
      <c r="B18" s="146" t="s">
        <v>593</v>
      </c>
      <c r="C18" s="147">
        <v>6</v>
      </c>
      <c r="D18" s="147">
        <v>5</v>
      </c>
      <c r="E18" s="147">
        <v>5</v>
      </c>
      <c r="F18" s="147">
        <v>5</v>
      </c>
      <c r="G18" s="148">
        <v>6</v>
      </c>
      <c r="H18" s="148">
        <v>4</v>
      </c>
      <c r="I18" s="148">
        <v>4</v>
      </c>
      <c r="J18" s="148">
        <v>4</v>
      </c>
      <c r="K18" s="148">
        <v>5</v>
      </c>
      <c r="L18" s="149">
        <v>4</v>
      </c>
      <c r="M18" s="95"/>
    </row>
    <row r="19" spans="1:13" ht="24" customHeight="1">
      <c r="A19" s="159" t="s">
        <v>65</v>
      </c>
      <c r="B19" s="160" t="s">
        <v>238</v>
      </c>
      <c r="C19" s="161">
        <v>2.3E-2</v>
      </c>
      <c r="D19" s="161">
        <v>2.1999999999999999E-2</v>
      </c>
      <c r="E19" s="161">
        <v>0.02</v>
      </c>
      <c r="F19" s="161">
        <v>0.02</v>
      </c>
      <c r="G19" s="162">
        <v>2.3E-2</v>
      </c>
      <c r="H19" s="162">
        <v>1.7999999999999999E-2</v>
      </c>
      <c r="I19" s="162">
        <v>1.9E-2</v>
      </c>
      <c r="J19" s="162">
        <v>1.9E-2</v>
      </c>
      <c r="K19" s="162">
        <v>2.5000000000000001E-2</v>
      </c>
      <c r="L19" s="163">
        <v>2.1999999999999999E-2</v>
      </c>
      <c r="M19" s="95"/>
    </row>
    <row r="20" spans="1:13" ht="14.25" customHeight="1">
      <c r="A20" s="164" t="s">
        <v>625</v>
      </c>
      <c r="G20" s="90"/>
      <c r="H20" s="90"/>
      <c r="I20" s="90"/>
      <c r="J20" s="90"/>
      <c r="K20" s="90"/>
      <c r="L20" s="90"/>
      <c r="M20" s="95"/>
    </row>
    <row r="21" spans="1:13" ht="11.25" customHeight="1">
      <c r="G21" s="90"/>
      <c r="H21" s="90"/>
      <c r="I21" s="90"/>
      <c r="J21" s="90"/>
      <c r="K21" s="90"/>
      <c r="L21" s="90"/>
      <c r="M21" s="95"/>
    </row>
    <row r="22" spans="1:13" ht="11.25" customHeight="1">
      <c r="G22" s="90"/>
      <c r="H22" s="90"/>
      <c r="I22" s="90"/>
      <c r="J22" s="90"/>
      <c r="K22" s="90"/>
      <c r="L22" s="90"/>
      <c r="M22" s="95"/>
    </row>
    <row r="23" spans="1:13" ht="23.25" customHeight="1" thickBot="1">
      <c r="A23" s="100" t="s">
        <v>594</v>
      </c>
      <c r="B23" s="101"/>
      <c r="C23" s="102"/>
      <c r="D23" s="102"/>
      <c r="E23" s="102"/>
      <c r="F23" s="102"/>
      <c r="G23" s="87"/>
      <c r="H23" s="87"/>
      <c r="I23" s="87"/>
      <c r="J23" s="87"/>
      <c r="K23" s="87"/>
      <c r="L23" s="87"/>
      <c r="M23" s="95"/>
    </row>
    <row r="24" spans="1:13" ht="17.25" customHeight="1">
      <c r="G24" s="88"/>
      <c r="H24" s="136"/>
      <c r="I24" s="136"/>
      <c r="J24" s="136"/>
      <c r="K24" s="136"/>
      <c r="L24" s="88" t="s">
        <v>595</v>
      </c>
      <c r="M24" s="165"/>
    </row>
    <row r="25" spans="1:13" ht="17.25" customHeight="1" thickBot="1">
      <c r="A25" s="137"/>
      <c r="B25" s="137"/>
      <c r="C25" s="138" t="s">
        <v>12</v>
      </c>
      <c r="D25" s="138" t="s">
        <v>125</v>
      </c>
      <c r="E25" s="138" t="s">
        <v>198</v>
      </c>
      <c r="F25" s="138" t="s">
        <v>211</v>
      </c>
      <c r="G25" s="139" t="s">
        <v>222</v>
      </c>
      <c r="H25" s="139" t="s">
        <v>599</v>
      </c>
      <c r="I25" s="139" t="s">
        <v>597</v>
      </c>
      <c r="J25" s="139" t="s">
        <v>650</v>
      </c>
      <c r="K25" s="139" t="s">
        <v>651</v>
      </c>
      <c r="L25" s="89" t="s">
        <v>725</v>
      </c>
      <c r="M25" s="95"/>
    </row>
    <row r="26" spans="1:13" ht="18" customHeight="1">
      <c r="A26" s="140" t="s">
        <v>67</v>
      </c>
      <c r="B26" s="141" t="s">
        <v>220</v>
      </c>
      <c r="C26" s="166">
        <v>51207</v>
      </c>
      <c r="D26" s="166">
        <v>54925</v>
      </c>
      <c r="E26" s="166">
        <v>51641</v>
      </c>
      <c r="F26" s="166">
        <v>48410</v>
      </c>
      <c r="G26" s="166">
        <v>43703</v>
      </c>
      <c r="H26" s="166">
        <v>38991</v>
      </c>
      <c r="I26" s="166">
        <v>40758</v>
      </c>
      <c r="J26" s="166">
        <v>40562</v>
      </c>
      <c r="K26" s="166">
        <v>37453</v>
      </c>
      <c r="L26" s="167">
        <v>32239</v>
      </c>
      <c r="M26" s="95"/>
    </row>
    <row r="27" spans="1:13" ht="27" customHeight="1">
      <c r="A27" s="168" t="s">
        <v>68</v>
      </c>
      <c r="B27" s="169" t="s">
        <v>267</v>
      </c>
      <c r="C27" s="116">
        <v>6999</v>
      </c>
      <c r="D27" s="116">
        <v>7106</v>
      </c>
      <c r="E27" s="116">
        <v>6907</v>
      </c>
      <c r="F27" s="116">
        <v>6524</v>
      </c>
      <c r="G27" s="116">
        <v>5917</v>
      </c>
      <c r="H27" s="116">
        <v>5178</v>
      </c>
      <c r="I27" s="116">
        <v>5164</v>
      </c>
      <c r="J27" s="116">
        <v>4191</v>
      </c>
      <c r="K27" s="116">
        <v>3424</v>
      </c>
      <c r="L27" s="117">
        <v>2810</v>
      </c>
      <c r="M27" s="95"/>
    </row>
    <row r="28" spans="1:13" ht="27" customHeight="1">
      <c r="A28" s="168" t="s">
        <v>69</v>
      </c>
      <c r="B28" s="169" t="s">
        <v>431</v>
      </c>
      <c r="C28" s="116">
        <v>2333</v>
      </c>
      <c r="D28" s="116">
        <v>2180</v>
      </c>
      <c r="E28" s="116">
        <v>2320</v>
      </c>
      <c r="F28" s="116">
        <v>2192</v>
      </c>
      <c r="G28" s="116">
        <v>2066</v>
      </c>
      <c r="H28" s="116">
        <v>1841</v>
      </c>
      <c r="I28" s="116">
        <v>1596</v>
      </c>
      <c r="J28" s="116">
        <v>1571</v>
      </c>
      <c r="K28" s="116">
        <v>1760</v>
      </c>
      <c r="L28" s="117">
        <v>2257</v>
      </c>
      <c r="M28" s="95"/>
    </row>
    <row r="29" spans="1:13" ht="18" customHeight="1">
      <c r="A29" s="168" t="s">
        <v>43</v>
      </c>
      <c r="B29" s="169" t="s">
        <v>268</v>
      </c>
      <c r="C29" s="116">
        <v>38903</v>
      </c>
      <c r="D29" s="116">
        <v>43428</v>
      </c>
      <c r="E29" s="116">
        <v>40254</v>
      </c>
      <c r="F29" s="116">
        <v>37905</v>
      </c>
      <c r="G29" s="116">
        <v>33502</v>
      </c>
      <c r="H29" s="116">
        <v>29488</v>
      </c>
      <c r="I29" s="116">
        <v>31202</v>
      </c>
      <c r="J29" s="116">
        <v>32224</v>
      </c>
      <c r="K29" s="116">
        <v>29841</v>
      </c>
      <c r="L29" s="117">
        <v>25668</v>
      </c>
      <c r="M29" s="95"/>
    </row>
    <row r="30" spans="1:13" ht="18" customHeight="1">
      <c r="A30" s="170" t="s">
        <v>98</v>
      </c>
      <c r="B30" s="171" t="s">
        <v>596</v>
      </c>
      <c r="C30" s="172">
        <v>2972</v>
      </c>
      <c r="D30" s="172">
        <v>2211</v>
      </c>
      <c r="E30" s="172">
        <v>2160</v>
      </c>
      <c r="F30" s="172">
        <v>1789</v>
      </c>
      <c r="G30" s="172">
        <v>2218</v>
      </c>
      <c r="H30" s="172">
        <v>2484</v>
      </c>
      <c r="I30" s="172">
        <v>2796</v>
      </c>
      <c r="J30" s="172">
        <v>2576</v>
      </c>
      <c r="K30" s="172">
        <v>2428</v>
      </c>
      <c r="L30" s="173">
        <v>1504</v>
      </c>
      <c r="M30" s="95"/>
    </row>
    <row r="31" spans="1:13" ht="18" customHeight="1">
      <c r="A31" s="174"/>
      <c r="B31" s="175"/>
      <c r="C31" s="175"/>
      <c r="D31" s="175"/>
      <c r="E31" s="176"/>
      <c r="F31" s="91"/>
      <c r="G31" s="91"/>
      <c r="H31" s="91"/>
      <c r="I31" s="91"/>
      <c r="J31" s="91"/>
      <c r="K31" s="91"/>
      <c r="L31" s="91"/>
      <c r="M31" s="95"/>
    </row>
    <row r="32" spans="1:13" ht="6" customHeight="1"/>
  </sheetData>
  <sheetProtection algorithmName="SHA-512" hashValue="M+nu+OsnBrWCtttcMfc/K76LQfRUjvOM46rHaCdvFVHB46Xrf/DqNEaNvbdH/bG/3igmKJuPMyFwE+fu/O7Pkw==" saltValue="jxrn5mOFdSh9A66JUtnHFQ==" spinCount="100000" sheet="1" objects="1" scenarios="1"/>
  <phoneticPr fontId="8"/>
  <printOptions horizontalCentered="1"/>
  <pageMargins left="0.59055118110236227" right="0.39370078740157483" top="0.31496062992125984" bottom="0.51181102362204722" header="0.19685039370078741" footer="0.19685039370078741"/>
  <pageSetup paperSize="9" scale="66" orientation="portrait" r:id="rId1"/>
  <headerFooter scaleWithDoc="0" alignWithMargins="0">
    <oddFooter>&amp;R&amp;"Meiryo UI,標準"&amp;6Daiwa House Industry  Financial Factbook
Fiscal Year Ended March 31, 2025</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0070C0"/>
    <pageSetUpPr fitToPage="1"/>
  </sheetPr>
  <dimension ref="A1:P61"/>
  <sheetViews>
    <sheetView view="pageBreakPreview" zoomScaleNormal="100" zoomScaleSheetLayoutView="100" workbookViewId="0"/>
  </sheetViews>
  <sheetFormatPr defaultColWidth="8" defaultRowHeight="14.1" customHeight="1"/>
  <cols>
    <col min="1" max="1" width="26.625" style="95" customWidth="1"/>
    <col min="2" max="2" width="20.625" style="95" customWidth="1"/>
    <col min="3" max="3" width="14.625" style="95" customWidth="1"/>
    <col min="4" max="4" width="10.625" style="95" customWidth="1"/>
    <col min="5" max="10" width="10.625" style="86" customWidth="1"/>
    <col min="11" max="11" width="8.625" style="95" customWidth="1"/>
    <col min="12" max="14" width="9.375" style="95" bestFit="1" customWidth="1"/>
    <col min="15" max="15" width="10.25" style="95" bestFit="1" customWidth="1"/>
    <col min="16" max="16" width="8.875" style="95" customWidth="1"/>
    <col min="17" max="16384" width="8" style="95"/>
  </cols>
  <sheetData>
    <row r="1" spans="1:16" ht="16.5" customHeight="1">
      <c r="A1" s="92"/>
      <c r="B1" s="92"/>
      <c r="C1" s="92"/>
      <c r="D1" s="93"/>
      <c r="E1" s="85"/>
      <c r="F1" s="85"/>
      <c r="G1" s="85"/>
      <c r="H1" s="85"/>
      <c r="I1" s="85"/>
      <c r="J1" s="85" t="s">
        <v>746</v>
      </c>
    </row>
    <row r="2" spans="1:16" ht="21" customHeight="1">
      <c r="A2" s="96" t="s">
        <v>448</v>
      </c>
      <c r="B2" s="97"/>
      <c r="C2" s="97"/>
    </row>
    <row r="3" spans="1:16" ht="6.75" customHeight="1">
      <c r="K3" s="104"/>
      <c r="M3" s="98"/>
      <c r="O3" s="99"/>
    </row>
    <row r="4" spans="1:16" ht="14.25" customHeight="1">
      <c r="A4" s="402" t="s">
        <v>462</v>
      </c>
      <c r="K4" s="104"/>
      <c r="M4" s="98"/>
      <c r="O4" s="99"/>
    </row>
    <row r="5" spans="1:16" ht="23.25" customHeight="1" thickBot="1">
      <c r="A5" s="403" t="s">
        <v>463</v>
      </c>
      <c r="B5" s="101"/>
      <c r="C5" s="101"/>
      <c r="D5" s="102"/>
      <c r="E5" s="87"/>
      <c r="F5" s="87"/>
      <c r="G5" s="87"/>
      <c r="H5" s="87"/>
      <c r="I5" s="87"/>
      <c r="J5" s="87"/>
      <c r="K5" s="104"/>
      <c r="M5" s="98"/>
      <c r="O5" s="99"/>
    </row>
    <row r="6" spans="1:16" ht="17.25" customHeight="1">
      <c r="E6" s="88"/>
      <c r="F6" s="88"/>
      <c r="G6" s="88"/>
      <c r="H6" s="88"/>
      <c r="I6" s="88"/>
      <c r="J6" s="88" t="s">
        <v>451</v>
      </c>
      <c r="K6" s="98"/>
      <c r="L6" s="104"/>
      <c r="M6" s="105"/>
      <c r="N6" s="104"/>
      <c r="O6" s="104"/>
      <c r="P6" s="104"/>
    </row>
    <row r="7" spans="1:16" ht="15.75" customHeight="1" thickBot="1">
      <c r="A7" s="108"/>
      <c r="B7" s="108"/>
      <c r="C7" s="108"/>
      <c r="D7" s="109" t="s">
        <v>211</v>
      </c>
      <c r="E7" s="110" t="s">
        <v>222</v>
      </c>
      <c r="F7" s="110" t="s">
        <v>599</v>
      </c>
      <c r="G7" s="110" t="s">
        <v>597</v>
      </c>
      <c r="H7" s="110" t="s">
        <v>650</v>
      </c>
      <c r="I7" s="110" t="s">
        <v>651</v>
      </c>
      <c r="J7" s="111" t="s">
        <v>724</v>
      </c>
      <c r="K7" s="98"/>
      <c r="L7" s="104"/>
      <c r="M7" s="105"/>
      <c r="N7" s="104"/>
      <c r="O7" s="104"/>
      <c r="P7" s="104"/>
    </row>
    <row r="8" spans="1:16" ht="17.25" customHeight="1">
      <c r="A8" s="822" t="s">
        <v>707</v>
      </c>
      <c r="B8" s="404" t="s">
        <v>2</v>
      </c>
      <c r="C8" s="405" t="s">
        <v>231</v>
      </c>
      <c r="D8" s="166">
        <v>91425</v>
      </c>
      <c r="E8" s="166">
        <v>95412</v>
      </c>
      <c r="F8" s="166">
        <v>93085</v>
      </c>
      <c r="G8" s="166">
        <v>97772</v>
      </c>
      <c r="H8" s="166">
        <v>103017</v>
      </c>
      <c r="I8" s="166">
        <v>106027</v>
      </c>
      <c r="J8" s="167" t="s">
        <v>199</v>
      </c>
      <c r="K8" s="98"/>
      <c r="L8" s="104"/>
      <c r="M8" s="105"/>
      <c r="N8" s="104"/>
      <c r="O8" s="104"/>
      <c r="P8" s="104"/>
    </row>
    <row r="9" spans="1:16" ht="17.25" customHeight="1">
      <c r="A9" s="822"/>
      <c r="B9" s="406" t="s">
        <v>9</v>
      </c>
      <c r="C9" s="407" t="s">
        <v>212</v>
      </c>
      <c r="D9" s="116">
        <v>5018</v>
      </c>
      <c r="E9" s="116">
        <v>5863</v>
      </c>
      <c r="F9" s="116">
        <v>2472</v>
      </c>
      <c r="G9" s="116">
        <v>4418</v>
      </c>
      <c r="H9" s="116">
        <v>4222</v>
      </c>
      <c r="I9" s="116">
        <v>5795</v>
      </c>
      <c r="J9" s="117" t="s">
        <v>199</v>
      </c>
      <c r="K9" s="98"/>
      <c r="L9" s="104"/>
      <c r="M9" s="105"/>
      <c r="N9" s="104"/>
      <c r="O9" s="104"/>
      <c r="P9" s="104"/>
    </row>
    <row r="10" spans="1:16" ht="17.25" customHeight="1">
      <c r="A10" s="822"/>
      <c r="B10" s="406" t="s">
        <v>10</v>
      </c>
      <c r="C10" s="407" t="s">
        <v>453</v>
      </c>
      <c r="D10" s="116">
        <v>4521</v>
      </c>
      <c r="E10" s="116">
        <v>5105</v>
      </c>
      <c r="F10" s="116">
        <v>2332</v>
      </c>
      <c r="G10" s="116">
        <v>3227</v>
      </c>
      <c r="H10" s="116">
        <v>3659</v>
      </c>
      <c r="I10" s="116">
        <v>5608</v>
      </c>
      <c r="J10" s="117" t="s">
        <v>199</v>
      </c>
      <c r="K10" s="98"/>
      <c r="L10" s="104"/>
      <c r="M10" s="105"/>
      <c r="N10" s="104"/>
      <c r="O10" s="104"/>
      <c r="P10" s="104"/>
    </row>
    <row r="11" spans="1:16" ht="17.25" customHeight="1">
      <c r="A11" s="822"/>
      <c r="B11" s="406" t="s">
        <v>13</v>
      </c>
      <c r="C11" s="407" t="s">
        <v>454</v>
      </c>
      <c r="D11" s="116">
        <v>3682</v>
      </c>
      <c r="E11" s="116">
        <v>3377</v>
      </c>
      <c r="F11" s="116">
        <v>1538</v>
      </c>
      <c r="G11" s="116">
        <v>1959</v>
      </c>
      <c r="H11" s="116">
        <v>4926</v>
      </c>
      <c r="I11" s="116">
        <v>3733</v>
      </c>
      <c r="J11" s="117" t="s">
        <v>199</v>
      </c>
      <c r="K11" s="98"/>
      <c r="L11" s="104"/>
      <c r="M11" s="105"/>
      <c r="N11" s="104"/>
      <c r="O11" s="104"/>
      <c r="P11" s="104"/>
    </row>
    <row r="12" spans="1:16" ht="17.25" customHeight="1">
      <c r="A12" s="822"/>
      <c r="B12" s="406" t="s">
        <v>29</v>
      </c>
      <c r="C12" s="407" t="s">
        <v>455</v>
      </c>
      <c r="D12" s="116">
        <v>122922</v>
      </c>
      <c r="E12" s="116">
        <v>139612</v>
      </c>
      <c r="F12" s="116">
        <v>135608</v>
      </c>
      <c r="G12" s="116">
        <v>137639</v>
      </c>
      <c r="H12" s="116">
        <v>145925</v>
      </c>
      <c r="I12" s="116">
        <v>156974</v>
      </c>
      <c r="J12" s="117" t="s">
        <v>199</v>
      </c>
      <c r="K12" s="98"/>
      <c r="L12" s="104"/>
      <c r="M12" s="105"/>
      <c r="N12" s="104"/>
      <c r="O12" s="104"/>
      <c r="P12" s="104"/>
    </row>
    <row r="13" spans="1:16" ht="17.25" customHeight="1">
      <c r="A13" s="822"/>
      <c r="B13" s="406" t="s">
        <v>30</v>
      </c>
      <c r="C13" s="407" t="s">
        <v>456</v>
      </c>
      <c r="D13" s="116">
        <v>27557</v>
      </c>
      <c r="E13" s="116">
        <v>30373</v>
      </c>
      <c r="F13" s="116">
        <v>31647</v>
      </c>
      <c r="G13" s="116">
        <v>33369</v>
      </c>
      <c r="H13" s="116">
        <v>38156</v>
      </c>
      <c r="I13" s="116">
        <v>41232</v>
      </c>
      <c r="J13" s="117" t="s">
        <v>199</v>
      </c>
      <c r="K13" s="98"/>
      <c r="L13" s="104"/>
      <c r="M13" s="105"/>
      <c r="N13" s="104"/>
      <c r="O13" s="104"/>
      <c r="P13" s="104"/>
    </row>
    <row r="14" spans="1:16" ht="25.5" customHeight="1">
      <c r="A14" s="823"/>
      <c r="B14" s="408" t="s">
        <v>457</v>
      </c>
      <c r="C14" s="408" t="s">
        <v>458</v>
      </c>
      <c r="D14" s="172">
        <v>70820</v>
      </c>
      <c r="E14" s="172">
        <v>79987</v>
      </c>
      <c r="F14" s="172">
        <v>71455</v>
      </c>
      <c r="G14" s="172">
        <v>81915</v>
      </c>
      <c r="H14" s="172">
        <v>86047</v>
      </c>
      <c r="I14" s="172">
        <v>91618</v>
      </c>
      <c r="J14" s="173" t="s">
        <v>199</v>
      </c>
      <c r="K14" s="98"/>
      <c r="L14" s="104"/>
      <c r="M14" s="105"/>
      <c r="N14" s="104"/>
      <c r="O14" s="104"/>
      <c r="P14" s="104"/>
    </row>
    <row r="15" spans="1:16" ht="17.25" customHeight="1">
      <c r="A15" s="821" t="s">
        <v>464</v>
      </c>
      <c r="B15" s="409" t="s">
        <v>2</v>
      </c>
      <c r="C15" s="410" t="s">
        <v>231</v>
      </c>
      <c r="D15" s="411">
        <v>85294</v>
      </c>
      <c r="E15" s="411">
        <v>91945</v>
      </c>
      <c r="F15" s="411">
        <v>91134</v>
      </c>
      <c r="G15" s="411">
        <v>91409</v>
      </c>
      <c r="H15" s="411">
        <v>95720</v>
      </c>
      <c r="I15" s="411">
        <v>102249</v>
      </c>
      <c r="J15" s="412">
        <v>109061</v>
      </c>
      <c r="K15" s="98"/>
      <c r="L15" s="104"/>
      <c r="M15" s="105"/>
      <c r="N15" s="104"/>
      <c r="O15" s="104"/>
      <c r="P15" s="104"/>
    </row>
    <row r="16" spans="1:16" ht="17.25" customHeight="1">
      <c r="A16" s="822"/>
      <c r="B16" s="406" t="s">
        <v>9</v>
      </c>
      <c r="C16" s="407" t="s">
        <v>212</v>
      </c>
      <c r="D16" s="116">
        <v>4808</v>
      </c>
      <c r="E16" s="116">
        <v>4938</v>
      </c>
      <c r="F16" s="116">
        <v>3845</v>
      </c>
      <c r="G16" s="116">
        <v>4536</v>
      </c>
      <c r="H16" s="116">
        <v>5855</v>
      </c>
      <c r="I16" s="116">
        <v>6320</v>
      </c>
      <c r="J16" s="117">
        <v>7367</v>
      </c>
      <c r="K16" s="98"/>
      <c r="L16" s="104"/>
      <c r="M16" s="105"/>
      <c r="N16" s="104"/>
      <c r="O16" s="104"/>
      <c r="P16" s="104"/>
    </row>
    <row r="17" spans="1:16" ht="17.25" customHeight="1">
      <c r="A17" s="822"/>
      <c r="B17" s="406" t="s">
        <v>10</v>
      </c>
      <c r="C17" s="407" t="s">
        <v>453</v>
      </c>
      <c r="D17" s="116">
        <v>5081</v>
      </c>
      <c r="E17" s="116">
        <v>5202</v>
      </c>
      <c r="F17" s="116">
        <v>4465</v>
      </c>
      <c r="G17" s="116">
        <v>4822</v>
      </c>
      <c r="H17" s="116">
        <v>6227</v>
      </c>
      <c r="I17" s="116">
        <v>6720</v>
      </c>
      <c r="J17" s="117">
        <v>7525</v>
      </c>
      <c r="K17" s="98"/>
      <c r="L17" s="104"/>
      <c r="M17" s="105"/>
      <c r="N17" s="104"/>
      <c r="O17" s="104"/>
      <c r="P17" s="104"/>
    </row>
    <row r="18" spans="1:16" ht="17.25" customHeight="1">
      <c r="A18" s="822"/>
      <c r="B18" s="406" t="s">
        <v>13</v>
      </c>
      <c r="C18" s="407" t="s">
        <v>454</v>
      </c>
      <c r="D18" s="116">
        <v>3576</v>
      </c>
      <c r="E18" s="116">
        <v>3311</v>
      </c>
      <c r="F18" s="116">
        <v>2467</v>
      </c>
      <c r="G18" s="116">
        <v>2768</v>
      </c>
      <c r="H18" s="116">
        <v>4228</v>
      </c>
      <c r="I18" s="116">
        <v>4573</v>
      </c>
      <c r="J18" s="117">
        <v>5134</v>
      </c>
      <c r="K18" s="98"/>
      <c r="L18" s="104"/>
      <c r="M18" s="105"/>
      <c r="N18" s="104"/>
      <c r="O18" s="104"/>
      <c r="P18" s="104"/>
    </row>
    <row r="19" spans="1:16" ht="17.25" customHeight="1">
      <c r="A19" s="822"/>
      <c r="B19" s="406" t="s">
        <v>29</v>
      </c>
      <c r="C19" s="407" t="s">
        <v>455</v>
      </c>
      <c r="D19" s="116">
        <v>45058</v>
      </c>
      <c r="E19" s="116">
        <v>48191</v>
      </c>
      <c r="F19" s="116">
        <v>49715</v>
      </c>
      <c r="G19" s="116">
        <v>52511</v>
      </c>
      <c r="H19" s="116">
        <v>56037</v>
      </c>
      <c r="I19" s="116">
        <v>60816</v>
      </c>
      <c r="J19" s="117">
        <v>68622</v>
      </c>
      <c r="K19" s="98"/>
      <c r="L19" s="104"/>
      <c r="M19" s="105"/>
      <c r="N19" s="104"/>
      <c r="O19" s="104"/>
      <c r="P19" s="104"/>
    </row>
    <row r="20" spans="1:16" ht="17.25" customHeight="1">
      <c r="A20" s="822"/>
      <c r="B20" s="406" t="s">
        <v>30</v>
      </c>
      <c r="C20" s="407" t="s">
        <v>456</v>
      </c>
      <c r="D20" s="116">
        <v>28762</v>
      </c>
      <c r="E20" s="116">
        <v>30878</v>
      </c>
      <c r="F20" s="116">
        <v>32196</v>
      </c>
      <c r="G20" s="116">
        <v>34061</v>
      </c>
      <c r="H20" s="116">
        <v>37262</v>
      </c>
      <c r="I20" s="116">
        <v>40418</v>
      </c>
      <c r="J20" s="117">
        <v>43828</v>
      </c>
      <c r="K20" s="98"/>
      <c r="L20" s="104"/>
      <c r="M20" s="105"/>
      <c r="N20" s="104"/>
      <c r="O20" s="104"/>
      <c r="P20" s="104"/>
    </row>
    <row r="21" spans="1:16" ht="25.5" customHeight="1">
      <c r="A21" s="823"/>
      <c r="B21" s="408" t="s">
        <v>457</v>
      </c>
      <c r="C21" s="408" t="s">
        <v>458</v>
      </c>
      <c r="D21" s="172" t="s">
        <v>6</v>
      </c>
      <c r="E21" s="172" t="s">
        <v>6</v>
      </c>
      <c r="F21" s="172" t="s">
        <v>6</v>
      </c>
      <c r="G21" s="172" t="s">
        <v>6</v>
      </c>
      <c r="H21" s="172" t="s">
        <v>6</v>
      </c>
      <c r="I21" s="172" t="s">
        <v>6</v>
      </c>
      <c r="J21" s="173">
        <v>4900</v>
      </c>
      <c r="K21" s="98"/>
      <c r="L21" s="104"/>
      <c r="M21" s="105"/>
      <c r="N21" s="104"/>
      <c r="O21" s="104"/>
      <c r="P21" s="104"/>
    </row>
    <row r="22" spans="1:16" ht="17.25" customHeight="1">
      <c r="A22" s="821" t="s">
        <v>389</v>
      </c>
      <c r="B22" s="409" t="s">
        <v>2</v>
      </c>
      <c r="C22" s="410" t="s">
        <v>231</v>
      </c>
      <c r="D22" s="413">
        <v>212096</v>
      </c>
      <c r="E22" s="413">
        <v>221547</v>
      </c>
      <c r="F22" s="413">
        <v>227953</v>
      </c>
      <c r="G22" s="413">
        <v>223931</v>
      </c>
      <c r="H22" s="413">
        <v>227417</v>
      </c>
      <c r="I22" s="413">
        <v>226938</v>
      </c>
      <c r="J22" s="414">
        <v>249193</v>
      </c>
      <c r="K22" s="98"/>
      <c r="L22" s="104"/>
      <c r="M22" s="105"/>
      <c r="N22" s="104"/>
      <c r="O22" s="104"/>
      <c r="P22" s="104"/>
    </row>
    <row r="23" spans="1:16" ht="17.25" customHeight="1">
      <c r="A23" s="822"/>
      <c r="B23" s="406" t="s">
        <v>9</v>
      </c>
      <c r="C23" s="407" t="s">
        <v>212</v>
      </c>
      <c r="D23" s="116">
        <v>18643</v>
      </c>
      <c r="E23" s="116">
        <v>19620</v>
      </c>
      <c r="F23" s="116">
        <v>23143</v>
      </c>
      <c r="G23" s="116">
        <v>25153</v>
      </c>
      <c r="H23" s="116">
        <v>28111</v>
      </c>
      <c r="I23" s="116">
        <v>24620</v>
      </c>
      <c r="J23" s="117">
        <v>33375</v>
      </c>
      <c r="K23" s="98"/>
      <c r="L23" s="104"/>
      <c r="M23" s="105"/>
      <c r="N23" s="104"/>
      <c r="O23" s="104"/>
      <c r="P23" s="104"/>
    </row>
    <row r="24" spans="1:16" ht="17.25" customHeight="1">
      <c r="A24" s="822"/>
      <c r="B24" s="406" t="s">
        <v>10</v>
      </c>
      <c r="C24" s="407" t="s">
        <v>453</v>
      </c>
      <c r="D24" s="116">
        <v>18515</v>
      </c>
      <c r="E24" s="116">
        <v>19398</v>
      </c>
      <c r="F24" s="116">
        <v>22775</v>
      </c>
      <c r="G24" s="116">
        <v>25639</v>
      </c>
      <c r="H24" s="116">
        <v>28239</v>
      </c>
      <c r="I24" s="116">
        <v>24642</v>
      </c>
      <c r="J24" s="117">
        <v>32809</v>
      </c>
      <c r="K24" s="98"/>
      <c r="L24" s="104"/>
      <c r="M24" s="105"/>
      <c r="N24" s="104"/>
      <c r="O24" s="104"/>
      <c r="P24" s="104"/>
    </row>
    <row r="25" spans="1:16" ht="17.25" customHeight="1">
      <c r="A25" s="822"/>
      <c r="B25" s="406" t="s">
        <v>13</v>
      </c>
      <c r="C25" s="407" t="s">
        <v>454</v>
      </c>
      <c r="D25" s="116">
        <v>12061</v>
      </c>
      <c r="E25" s="116">
        <v>12417</v>
      </c>
      <c r="F25" s="116">
        <v>13709</v>
      </c>
      <c r="G25" s="116">
        <v>17096</v>
      </c>
      <c r="H25" s="116">
        <v>19443</v>
      </c>
      <c r="I25" s="116">
        <v>16871</v>
      </c>
      <c r="J25" s="117">
        <v>16858</v>
      </c>
      <c r="K25" s="98"/>
      <c r="L25" s="104"/>
      <c r="M25" s="105"/>
      <c r="N25" s="104"/>
      <c r="O25" s="104"/>
      <c r="P25" s="104"/>
    </row>
    <row r="26" spans="1:16" ht="17.25" customHeight="1">
      <c r="A26" s="822"/>
      <c r="B26" s="406" t="s">
        <v>29</v>
      </c>
      <c r="C26" s="407" t="s">
        <v>455</v>
      </c>
      <c r="D26" s="116">
        <v>478804</v>
      </c>
      <c r="E26" s="116">
        <v>510158</v>
      </c>
      <c r="F26" s="116">
        <v>435322</v>
      </c>
      <c r="G26" s="116">
        <v>445653</v>
      </c>
      <c r="H26" s="116">
        <v>448934</v>
      </c>
      <c r="I26" s="116">
        <v>486922</v>
      </c>
      <c r="J26" s="117">
        <v>508709</v>
      </c>
      <c r="K26" s="98"/>
      <c r="L26" s="104"/>
      <c r="M26" s="105"/>
      <c r="N26" s="104"/>
      <c r="O26" s="104"/>
      <c r="P26" s="104"/>
    </row>
    <row r="27" spans="1:16" ht="17.25" customHeight="1">
      <c r="A27" s="822"/>
      <c r="B27" s="406" t="s">
        <v>30</v>
      </c>
      <c r="C27" s="407" t="s">
        <v>456</v>
      </c>
      <c r="D27" s="116">
        <v>154920</v>
      </c>
      <c r="E27" s="116">
        <v>163556</v>
      </c>
      <c r="F27" s="116">
        <v>173564</v>
      </c>
      <c r="G27" s="116">
        <v>187446</v>
      </c>
      <c r="H27" s="116">
        <v>201803</v>
      </c>
      <c r="I27" s="116">
        <v>213575</v>
      </c>
      <c r="J27" s="117">
        <v>224525</v>
      </c>
      <c r="K27" s="98"/>
      <c r="L27" s="104"/>
      <c r="M27" s="105"/>
      <c r="N27" s="104"/>
      <c r="O27" s="104"/>
      <c r="P27" s="104"/>
    </row>
    <row r="28" spans="1:16" ht="25.5" customHeight="1">
      <c r="A28" s="823"/>
      <c r="B28" s="408" t="s">
        <v>457</v>
      </c>
      <c r="C28" s="408" t="s">
        <v>458</v>
      </c>
      <c r="D28" s="172">
        <v>72500</v>
      </c>
      <c r="E28" s="172">
        <v>102977</v>
      </c>
      <c r="F28" s="172">
        <v>92500</v>
      </c>
      <c r="G28" s="172">
        <v>86500</v>
      </c>
      <c r="H28" s="172">
        <v>89277</v>
      </c>
      <c r="I28" s="172">
        <v>118528</v>
      </c>
      <c r="J28" s="173">
        <v>108500</v>
      </c>
      <c r="K28" s="98"/>
      <c r="L28" s="104"/>
      <c r="M28" s="105"/>
      <c r="N28" s="104"/>
      <c r="O28" s="104"/>
      <c r="P28" s="104"/>
    </row>
    <row r="29" spans="1:16" ht="17.25" customHeight="1">
      <c r="A29" s="821" t="s">
        <v>708</v>
      </c>
      <c r="B29" s="404" t="s">
        <v>2</v>
      </c>
      <c r="C29" s="405" t="s">
        <v>231</v>
      </c>
      <c r="D29" s="413" t="s">
        <v>6</v>
      </c>
      <c r="E29" s="413" t="s">
        <v>6</v>
      </c>
      <c r="F29" s="413" t="s">
        <v>6</v>
      </c>
      <c r="G29" s="413">
        <v>141583</v>
      </c>
      <c r="H29" s="413">
        <v>216401</v>
      </c>
      <c r="I29" s="413">
        <v>237393</v>
      </c>
      <c r="J29" s="414">
        <v>256793</v>
      </c>
      <c r="K29" s="98"/>
      <c r="L29" s="104"/>
      <c r="M29" s="105"/>
      <c r="N29" s="104"/>
      <c r="O29" s="104"/>
      <c r="P29" s="104"/>
    </row>
    <row r="30" spans="1:16" ht="17.25" customHeight="1">
      <c r="A30" s="822"/>
      <c r="B30" s="406" t="s">
        <v>9</v>
      </c>
      <c r="C30" s="407" t="s">
        <v>212</v>
      </c>
      <c r="D30" s="116" t="s">
        <v>6</v>
      </c>
      <c r="E30" s="116" t="s">
        <v>6</v>
      </c>
      <c r="F30" s="116" t="s">
        <v>6</v>
      </c>
      <c r="G30" s="116">
        <v>11564</v>
      </c>
      <c r="H30" s="116">
        <v>21726</v>
      </c>
      <c r="I30" s="116">
        <v>29592</v>
      </c>
      <c r="J30" s="117">
        <v>37941</v>
      </c>
      <c r="K30" s="98"/>
      <c r="L30" s="104"/>
      <c r="M30" s="105"/>
      <c r="N30" s="104"/>
      <c r="O30" s="104"/>
      <c r="P30" s="104"/>
    </row>
    <row r="31" spans="1:16" ht="17.25" customHeight="1">
      <c r="A31" s="822"/>
      <c r="B31" s="406" t="s">
        <v>10</v>
      </c>
      <c r="C31" s="407" t="s">
        <v>453</v>
      </c>
      <c r="D31" s="116" t="s">
        <v>6</v>
      </c>
      <c r="E31" s="116" t="s">
        <v>6</v>
      </c>
      <c r="F31" s="116" t="s">
        <v>6</v>
      </c>
      <c r="G31" s="116">
        <v>12902</v>
      </c>
      <c r="H31" s="116">
        <v>22909</v>
      </c>
      <c r="I31" s="116">
        <v>28645</v>
      </c>
      <c r="J31" s="117">
        <v>35463</v>
      </c>
      <c r="K31" s="98"/>
      <c r="L31" s="104"/>
      <c r="M31" s="105"/>
      <c r="N31" s="104"/>
      <c r="O31" s="104"/>
      <c r="P31" s="104"/>
    </row>
    <row r="32" spans="1:16" ht="17.25" customHeight="1">
      <c r="A32" s="822"/>
      <c r="B32" s="406" t="s">
        <v>13</v>
      </c>
      <c r="C32" s="407" t="s">
        <v>454</v>
      </c>
      <c r="D32" s="116" t="s">
        <v>6</v>
      </c>
      <c r="E32" s="116" t="s">
        <v>6</v>
      </c>
      <c r="F32" s="116" t="s">
        <v>6</v>
      </c>
      <c r="G32" s="116">
        <v>8076</v>
      </c>
      <c r="H32" s="116">
        <v>12887</v>
      </c>
      <c r="I32" s="116">
        <v>17824</v>
      </c>
      <c r="J32" s="117">
        <v>23967</v>
      </c>
      <c r="K32" s="98"/>
      <c r="L32" s="104"/>
      <c r="M32" s="105"/>
      <c r="N32" s="104"/>
      <c r="O32" s="104"/>
      <c r="P32" s="104"/>
    </row>
    <row r="33" spans="1:16" ht="17.25" customHeight="1">
      <c r="A33" s="822"/>
      <c r="B33" s="406" t="s">
        <v>29</v>
      </c>
      <c r="C33" s="407" t="s">
        <v>455</v>
      </c>
      <c r="D33" s="116" t="s">
        <v>6</v>
      </c>
      <c r="E33" s="116" t="s">
        <v>6</v>
      </c>
      <c r="F33" s="116" t="s">
        <v>6</v>
      </c>
      <c r="G33" s="116">
        <v>409952</v>
      </c>
      <c r="H33" s="116">
        <v>425856</v>
      </c>
      <c r="I33" s="116">
        <v>450340</v>
      </c>
      <c r="J33" s="117">
        <v>484763</v>
      </c>
      <c r="K33" s="98"/>
      <c r="L33" s="104"/>
      <c r="M33" s="105"/>
      <c r="N33" s="104"/>
      <c r="O33" s="104"/>
      <c r="P33" s="104"/>
    </row>
    <row r="34" spans="1:16" ht="17.25" customHeight="1">
      <c r="A34" s="822"/>
      <c r="B34" s="406" t="s">
        <v>30</v>
      </c>
      <c r="C34" s="407" t="s">
        <v>456</v>
      </c>
      <c r="D34" s="116" t="s">
        <v>6</v>
      </c>
      <c r="E34" s="116" t="s">
        <v>6</v>
      </c>
      <c r="F34" s="116" t="s">
        <v>6</v>
      </c>
      <c r="G34" s="116">
        <v>95814</v>
      </c>
      <c r="H34" s="116">
        <v>106198</v>
      </c>
      <c r="I34" s="116">
        <v>119487</v>
      </c>
      <c r="J34" s="117">
        <v>137213</v>
      </c>
      <c r="K34" s="98"/>
      <c r="L34" s="104"/>
      <c r="M34" s="105"/>
      <c r="N34" s="104"/>
      <c r="O34" s="104"/>
      <c r="P34" s="104"/>
    </row>
    <row r="35" spans="1:16" ht="25.5" customHeight="1">
      <c r="A35" s="823"/>
      <c r="B35" s="408" t="s">
        <v>457</v>
      </c>
      <c r="C35" s="408" t="s">
        <v>458</v>
      </c>
      <c r="D35" s="172" t="s">
        <v>6</v>
      </c>
      <c r="E35" s="172" t="s">
        <v>6</v>
      </c>
      <c r="F35" s="172" t="s">
        <v>6</v>
      </c>
      <c r="G35" s="172">
        <v>17100</v>
      </c>
      <c r="H35" s="172">
        <v>20700</v>
      </c>
      <c r="I35" s="172">
        <v>29500</v>
      </c>
      <c r="J35" s="173">
        <v>36000</v>
      </c>
      <c r="K35" s="98"/>
      <c r="L35" s="104"/>
      <c r="M35" s="105"/>
      <c r="N35" s="104"/>
      <c r="O35" s="104"/>
      <c r="P35" s="104"/>
    </row>
    <row r="36" spans="1:16" ht="17.25" customHeight="1">
      <c r="A36" s="821" t="s">
        <v>709</v>
      </c>
      <c r="B36" s="404" t="s">
        <v>2</v>
      </c>
      <c r="C36" s="405" t="s">
        <v>231</v>
      </c>
      <c r="D36" s="413">
        <v>76202</v>
      </c>
      <c r="E36" s="413">
        <v>82174</v>
      </c>
      <c r="F36" s="413">
        <v>88993</v>
      </c>
      <c r="G36" s="413" t="s">
        <v>6</v>
      </c>
      <c r="H36" s="413" t="s">
        <v>6</v>
      </c>
      <c r="I36" s="413" t="s">
        <v>6</v>
      </c>
      <c r="J36" s="414" t="s">
        <v>6</v>
      </c>
      <c r="K36" s="98"/>
      <c r="L36" s="104"/>
      <c r="M36" s="105"/>
      <c r="N36" s="104"/>
      <c r="O36" s="104"/>
      <c r="P36" s="104"/>
    </row>
    <row r="37" spans="1:16" ht="17.25" customHeight="1">
      <c r="A37" s="822"/>
      <c r="B37" s="406" t="s">
        <v>9</v>
      </c>
      <c r="C37" s="407" t="s">
        <v>212</v>
      </c>
      <c r="D37" s="116">
        <v>8861</v>
      </c>
      <c r="E37" s="116">
        <v>9440</v>
      </c>
      <c r="F37" s="116">
        <v>10273</v>
      </c>
      <c r="G37" s="116" t="s">
        <v>6</v>
      </c>
      <c r="H37" s="116" t="s">
        <v>6</v>
      </c>
      <c r="I37" s="116" t="s">
        <v>6</v>
      </c>
      <c r="J37" s="117" t="s">
        <v>6</v>
      </c>
      <c r="K37" s="98"/>
      <c r="L37" s="104"/>
      <c r="M37" s="105"/>
      <c r="N37" s="104"/>
      <c r="O37" s="104"/>
      <c r="P37" s="104"/>
    </row>
    <row r="38" spans="1:16" ht="17.25" customHeight="1">
      <c r="A38" s="822"/>
      <c r="B38" s="406" t="s">
        <v>10</v>
      </c>
      <c r="C38" s="407" t="s">
        <v>453</v>
      </c>
      <c r="D38" s="116">
        <v>9558</v>
      </c>
      <c r="E38" s="116">
        <v>9835</v>
      </c>
      <c r="F38" s="116">
        <v>10345</v>
      </c>
      <c r="G38" s="116" t="s">
        <v>6</v>
      </c>
      <c r="H38" s="116" t="s">
        <v>6</v>
      </c>
      <c r="I38" s="116" t="s">
        <v>6</v>
      </c>
      <c r="J38" s="117" t="s">
        <v>6</v>
      </c>
      <c r="K38" s="98"/>
      <c r="L38" s="104"/>
      <c r="M38" s="105"/>
      <c r="N38" s="104"/>
      <c r="O38" s="104"/>
      <c r="P38" s="104"/>
    </row>
    <row r="39" spans="1:16" ht="17.25" customHeight="1">
      <c r="A39" s="822"/>
      <c r="B39" s="406" t="s">
        <v>13</v>
      </c>
      <c r="C39" s="407" t="s">
        <v>454</v>
      </c>
      <c r="D39" s="116">
        <v>5420</v>
      </c>
      <c r="E39" s="116">
        <v>6153</v>
      </c>
      <c r="F39" s="116">
        <v>6640</v>
      </c>
      <c r="G39" s="116" t="s">
        <v>6</v>
      </c>
      <c r="H39" s="116" t="s">
        <v>6</v>
      </c>
      <c r="I39" s="116" t="s">
        <v>6</v>
      </c>
      <c r="J39" s="117" t="s">
        <v>6</v>
      </c>
      <c r="K39" s="98"/>
      <c r="L39" s="104"/>
      <c r="M39" s="105"/>
      <c r="N39" s="104"/>
      <c r="O39" s="104"/>
      <c r="P39" s="104"/>
    </row>
    <row r="40" spans="1:16" ht="17.25" customHeight="1">
      <c r="A40" s="822"/>
      <c r="B40" s="406" t="s">
        <v>29</v>
      </c>
      <c r="C40" s="407" t="s">
        <v>455</v>
      </c>
      <c r="D40" s="116">
        <v>171340</v>
      </c>
      <c r="E40" s="116">
        <v>180762</v>
      </c>
      <c r="F40" s="116">
        <v>199382</v>
      </c>
      <c r="G40" s="116" t="s">
        <v>6</v>
      </c>
      <c r="H40" s="116" t="s">
        <v>6</v>
      </c>
      <c r="I40" s="116" t="s">
        <v>6</v>
      </c>
      <c r="J40" s="117" t="s">
        <v>6</v>
      </c>
      <c r="K40" s="98"/>
      <c r="L40" s="104"/>
      <c r="M40" s="105"/>
      <c r="N40" s="104"/>
      <c r="O40" s="104"/>
      <c r="P40" s="104"/>
    </row>
    <row r="41" spans="1:16" ht="17.25" customHeight="1">
      <c r="A41" s="822"/>
      <c r="B41" s="406" t="s">
        <v>30</v>
      </c>
      <c r="C41" s="407" t="s">
        <v>456</v>
      </c>
      <c r="D41" s="116">
        <v>29680</v>
      </c>
      <c r="E41" s="116">
        <v>34207</v>
      </c>
      <c r="F41" s="116">
        <v>39001</v>
      </c>
      <c r="G41" s="116" t="s">
        <v>6</v>
      </c>
      <c r="H41" s="116" t="s">
        <v>6</v>
      </c>
      <c r="I41" s="116" t="s">
        <v>6</v>
      </c>
      <c r="J41" s="117" t="s">
        <v>6</v>
      </c>
      <c r="K41" s="98"/>
      <c r="L41" s="104"/>
      <c r="M41" s="105"/>
      <c r="N41" s="104"/>
      <c r="O41" s="104"/>
      <c r="P41" s="104"/>
    </row>
    <row r="42" spans="1:16" ht="25.5" customHeight="1">
      <c r="A42" s="823"/>
      <c r="B42" s="408" t="s">
        <v>457</v>
      </c>
      <c r="C42" s="408" t="s">
        <v>458</v>
      </c>
      <c r="D42" s="172">
        <v>4530</v>
      </c>
      <c r="E42" s="172">
        <v>4800</v>
      </c>
      <c r="F42" s="172">
        <v>3200</v>
      </c>
      <c r="G42" s="172" t="s">
        <v>6</v>
      </c>
      <c r="H42" s="172" t="s">
        <v>6</v>
      </c>
      <c r="I42" s="172" t="s">
        <v>6</v>
      </c>
      <c r="J42" s="173" t="s">
        <v>6</v>
      </c>
      <c r="K42" s="98"/>
      <c r="L42" s="104"/>
      <c r="M42" s="105"/>
      <c r="N42" s="104"/>
      <c r="O42" s="104"/>
      <c r="P42" s="104"/>
    </row>
    <row r="43" spans="1:16" ht="17.25" customHeight="1">
      <c r="A43" s="821" t="s">
        <v>710</v>
      </c>
      <c r="B43" s="404" t="s">
        <v>2</v>
      </c>
      <c r="C43" s="405" t="s">
        <v>231</v>
      </c>
      <c r="D43" s="413">
        <v>88027</v>
      </c>
      <c r="E43" s="413">
        <v>96538</v>
      </c>
      <c r="F43" s="413">
        <v>79790</v>
      </c>
      <c r="G43" s="413" t="s">
        <v>6</v>
      </c>
      <c r="H43" s="413" t="s">
        <v>6</v>
      </c>
      <c r="I43" s="413" t="s">
        <v>6</v>
      </c>
      <c r="J43" s="414" t="s">
        <v>6</v>
      </c>
      <c r="K43" s="98"/>
      <c r="L43" s="104"/>
      <c r="M43" s="105"/>
      <c r="N43" s="104"/>
      <c r="O43" s="104"/>
      <c r="P43" s="104"/>
    </row>
    <row r="44" spans="1:16" ht="17.25" customHeight="1">
      <c r="A44" s="822"/>
      <c r="B44" s="406" t="s">
        <v>9</v>
      </c>
      <c r="C44" s="407" t="s">
        <v>212</v>
      </c>
      <c r="D44" s="116">
        <v>15564</v>
      </c>
      <c r="E44" s="116">
        <v>14116</v>
      </c>
      <c r="F44" s="116">
        <v>-192</v>
      </c>
      <c r="G44" s="116" t="s">
        <v>6</v>
      </c>
      <c r="H44" s="116" t="s">
        <v>6</v>
      </c>
      <c r="I44" s="116" t="s">
        <v>6</v>
      </c>
      <c r="J44" s="117" t="s">
        <v>6</v>
      </c>
      <c r="K44" s="98"/>
      <c r="L44" s="104"/>
      <c r="M44" s="105"/>
      <c r="N44" s="104"/>
      <c r="O44" s="104"/>
      <c r="P44" s="104"/>
    </row>
    <row r="45" spans="1:16" ht="17.25" customHeight="1">
      <c r="A45" s="822"/>
      <c r="B45" s="406" t="s">
        <v>10</v>
      </c>
      <c r="C45" s="407" t="s">
        <v>453</v>
      </c>
      <c r="D45" s="116">
        <v>15559</v>
      </c>
      <c r="E45" s="116">
        <v>13896</v>
      </c>
      <c r="F45" s="116">
        <v>460</v>
      </c>
      <c r="G45" s="116" t="s">
        <v>6</v>
      </c>
      <c r="H45" s="116" t="s">
        <v>6</v>
      </c>
      <c r="I45" s="116" t="s">
        <v>6</v>
      </c>
      <c r="J45" s="117" t="s">
        <v>6</v>
      </c>
      <c r="K45" s="98"/>
      <c r="L45" s="104"/>
      <c r="M45" s="105"/>
      <c r="N45" s="104"/>
      <c r="O45" s="104"/>
      <c r="P45" s="104"/>
    </row>
    <row r="46" spans="1:16" ht="17.25" customHeight="1">
      <c r="A46" s="822"/>
      <c r="B46" s="406" t="s">
        <v>13</v>
      </c>
      <c r="C46" s="407" t="s">
        <v>454</v>
      </c>
      <c r="D46" s="116">
        <v>9882</v>
      </c>
      <c r="E46" s="116">
        <v>8959</v>
      </c>
      <c r="F46" s="116">
        <v>-235</v>
      </c>
      <c r="G46" s="116" t="s">
        <v>6</v>
      </c>
      <c r="H46" s="116" t="s">
        <v>6</v>
      </c>
      <c r="I46" s="116" t="s">
        <v>6</v>
      </c>
      <c r="J46" s="117" t="s">
        <v>6</v>
      </c>
      <c r="K46" s="98"/>
      <c r="L46" s="104"/>
      <c r="M46" s="105"/>
      <c r="N46" s="104"/>
      <c r="O46" s="104"/>
      <c r="P46" s="104"/>
    </row>
    <row r="47" spans="1:16" ht="17.25" customHeight="1">
      <c r="A47" s="822"/>
      <c r="B47" s="406" t="s">
        <v>29</v>
      </c>
      <c r="C47" s="407" t="s">
        <v>455</v>
      </c>
      <c r="D47" s="116">
        <v>170263</v>
      </c>
      <c r="E47" s="116">
        <v>191822</v>
      </c>
      <c r="F47" s="116">
        <v>202679</v>
      </c>
      <c r="G47" s="116" t="s">
        <v>6</v>
      </c>
      <c r="H47" s="116" t="s">
        <v>6</v>
      </c>
      <c r="I47" s="116" t="s">
        <v>6</v>
      </c>
      <c r="J47" s="117" t="s">
        <v>6</v>
      </c>
      <c r="K47" s="98"/>
      <c r="L47" s="104"/>
      <c r="M47" s="105"/>
      <c r="N47" s="104"/>
      <c r="O47" s="104"/>
      <c r="P47" s="104"/>
    </row>
    <row r="48" spans="1:16" ht="17.25" customHeight="1">
      <c r="A48" s="822"/>
      <c r="B48" s="406" t="s">
        <v>30</v>
      </c>
      <c r="C48" s="407" t="s">
        <v>456</v>
      </c>
      <c r="D48" s="116">
        <v>44619</v>
      </c>
      <c r="E48" s="116">
        <v>50614</v>
      </c>
      <c r="F48" s="116">
        <v>49438</v>
      </c>
      <c r="G48" s="116" t="s">
        <v>6</v>
      </c>
      <c r="H48" s="116" t="s">
        <v>6</v>
      </c>
      <c r="I48" s="116" t="s">
        <v>6</v>
      </c>
      <c r="J48" s="117" t="s">
        <v>6</v>
      </c>
      <c r="K48" s="98"/>
      <c r="L48" s="104"/>
      <c r="M48" s="105"/>
      <c r="N48" s="104"/>
      <c r="O48" s="104"/>
      <c r="P48" s="104"/>
    </row>
    <row r="49" spans="1:16" ht="25.5" customHeight="1">
      <c r="A49" s="823"/>
      <c r="B49" s="408" t="s">
        <v>457</v>
      </c>
      <c r="C49" s="408" t="s">
        <v>458</v>
      </c>
      <c r="D49" s="172">
        <v>8300</v>
      </c>
      <c r="E49" s="172">
        <v>5300</v>
      </c>
      <c r="F49" s="172">
        <v>9500</v>
      </c>
      <c r="G49" s="172" t="s">
        <v>6</v>
      </c>
      <c r="H49" s="172" t="s">
        <v>6</v>
      </c>
      <c r="I49" s="172" t="s">
        <v>6</v>
      </c>
      <c r="J49" s="173" t="s">
        <v>6</v>
      </c>
      <c r="K49" s="98"/>
      <c r="L49" s="104"/>
      <c r="M49" s="105"/>
      <c r="N49" s="104"/>
      <c r="O49" s="104"/>
      <c r="P49" s="104"/>
    </row>
    <row r="50" spans="1:16" ht="17.25" customHeight="1">
      <c r="A50" s="821" t="s">
        <v>465</v>
      </c>
      <c r="B50" s="404" t="s">
        <v>2</v>
      </c>
      <c r="C50" s="405" t="s">
        <v>231</v>
      </c>
      <c r="D50" s="413">
        <v>88497</v>
      </c>
      <c r="E50" s="413">
        <v>88884</v>
      </c>
      <c r="F50" s="413">
        <v>91853</v>
      </c>
      <c r="G50" s="413">
        <v>83639</v>
      </c>
      <c r="H50" s="413">
        <v>81849</v>
      </c>
      <c r="I50" s="413">
        <v>81755</v>
      </c>
      <c r="J50" s="414">
        <v>82305</v>
      </c>
      <c r="K50" s="98"/>
      <c r="L50" s="104"/>
      <c r="M50" s="105"/>
      <c r="N50" s="104"/>
      <c r="O50" s="104"/>
      <c r="P50" s="104"/>
    </row>
    <row r="51" spans="1:16" ht="17.25" customHeight="1">
      <c r="A51" s="822"/>
      <c r="B51" s="406" t="s">
        <v>9</v>
      </c>
      <c r="C51" s="407" t="s">
        <v>212</v>
      </c>
      <c r="D51" s="116">
        <v>2055</v>
      </c>
      <c r="E51" s="116">
        <v>1897</v>
      </c>
      <c r="F51" s="116">
        <v>4463</v>
      </c>
      <c r="G51" s="116">
        <v>4090</v>
      </c>
      <c r="H51" s="116">
        <v>4525</v>
      </c>
      <c r="I51" s="116">
        <v>3141</v>
      </c>
      <c r="J51" s="117">
        <v>4018</v>
      </c>
      <c r="K51" s="98"/>
      <c r="L51" s="104"/>
      <c r="M51" s="105"/>
      <c r="N51" s="104"/>
      <c r="O51" s="104"/>
      <c r="P51" s="104"/>
    </row>
    <row r="52" spans="1:16" ht="17.25" customHeight="1">
      <c r="A52" s="822"/>
      <c r="B52" s="406" t="s">
        <v>10</v>
      </c>
      <c r="C52" s="407" t="s">
        <v>453</v>
      </c>
      <c r="D52" s="116">
        <v>2156</v>
      </c>
      <c r="E52" s="116">
        <v>1948</v>
      </c>
      <c r="F52" s="116">
        <v>4640</v>
      </c>
      <c r="G52" s="116">
        <v>4535</v>
      </c>
      <c r="H52" s="116">
        <v>4788</v>
      </c>
      <c r="I52" s="116">
        <v>3281</v>
      </c>
      <c r="J52" s="117">
        <v>4181</v>
      </c>
      <c r="K52" s="98"/>
      <c r="L52" s="104"/>
      <c r="M52" s="105"/>
      <c r="N52" s="104"/>
      <c r="O52" s="104"/>
      <c r="P52" s="104"/>
    </row>
    <row r="53" spans="1:16" ht="17.25" customHeight="1">
      <c r="A53" s="822"/>
      <c r="B53" s="406" t="s">
        <v>13</v>
      </c>
      <c r="C53" s="407" t="s">
        <v>454</v>
      </c>
      <c r="D53" s="116">
        <v>1356</v>
      </c>
      <c r="E53" s="116">
        <v>873</v>
      </c>
      <c r="F53" s="116">
        <v>3728</v>
      </c>
      <c r="G53" s="116">
        <v>4291</v>
      </c>
      <c r="H53" s="116">
        <v>3104</v>
      </c>
      <c r="I53" s="116">
        <v>1845</v>
      </c>
      <c r="J53" s="117">
        <v>2750</v>
      </c>
      <c r="K53" s="98"/>
      <c r="L53" s="104"/>
      <c r="M53" s="105"/>
      <c r="N53" s="104"/>
      <c r="O53" s="104"/>
      <c r="P53" s="104"/>
    </row>
    <row r="54" spans="1:16" ht="17.25" customHeight="1">
      <c r="A54" s="822"/>
      <c r="B54" s="406" t="s">
        <v>29</v>
      </c>
      <c r="C54" s="407" t="s">
        <v>455</v>
      </c>
      <c r="D54" s="116">
        <v>60810</v>
      </c>
      <c r="E54" s="116">
        <v>68761</v>
      </c>
      <c r="F54" s="116">
        <v>71070</v>
      </c>
      <c r="G54" s="116">
        <v>71608</v>
      </c>
      <c r="H54" s="116">
        <v>72653</v>
      </c>
      <c r="I54" s="116">
        <v>74240</v>
      </c>
      <c r="J54" s="117">
        <v>73380</v>
      </c>
      <c r="K54" s="98"/>
      <c r="L54" s="104"/>
      <c r="M54" s="105"/>
      <c r="N54" s="104"/>
      <c r="O54" s="104"/>
      <c r="P54" s="104"/>
    </row>
    <row r="55" spans="1:16" ht="17.25" customHeight="1">
      <c r="A55" s="822"/>
      <c r="B55" s="406" t="s">
        <v>30</v>
      </c>
      <c r="C55" s="407" t="s">
        <v>456</v>
      </c>
      <c r="D55" s="116">
        <v>29098</v>
      </c>
      <c r="E55" s="116">
        <v>29972</v>
      </c>
      <c r="F55" s="116">
        <v>33700</v>
      </c>
      <c r="G55" s="116">
        <v>37995</v>
      </c>
      <c r="H55" s="116">
        <v>41099</v>
      </c>
      <c r="I55" s="116">
        <v>42945</v>
      </c>
      <c r="J55" s="117">
        <v>44924</v>
      </c>
      <c r="K55" s="98"/>
      <c r="L55" s="104"/>
      <c r="M55" s="105"/>
      <c r="N55" s="104"/>
      <c r="O55" s="104"/>
      <c r="P55" s="104"/>
    </row>
    <row r="56" spans="1:16" ht="25.5" customHeight="1">
      <c r="A56" s="823"/>
      <c r="B56" s="408" t="s">
        <v>457</v>
      </c>
      <c r="C56" s="408" t="s">
        <v>458</v>
      </c>
      <c r="D56" s="172">
        <v>11500</v>
      </c>
      <c r="E56" s="172">
        <v>18900</v>
      </c>
      <c r="F56" s="172">
        <v>17400</v>
      </c>
      <c r="G56" s="172">
        <v>15900</v>
      </c>
      <c r="H56" s="172">
        <v>15600</v>
      </c>
      <c r="I56" s="172">
        <v>15300</v>
      </c>
      <c r="J56" s="173">
        <v>13000</v>
      </c>
      <c r="K56" s="98"/>
      <c r="L56" s="104"/>
      <c r="M56" s="105"/>
      <c r="N56" s="104"/>
      <c r="O56" s="104"/>
      <c r="P56" s="104"/>
    </row>
    <row r="58" spans="1:16" s="104" customFormat="1" ht="9.75" customHeight="1">
      <c r="A58" s="827" t="s">
        <v>658</v>
      </c>
      <c r="B58" s="827"/>
      <c r="C58" s="827"/>
      <c r="D58" s="827"/>
      <c r="E58" s="827"/>
      <c r="F58" s="827"/>
      <c r="G58" s="827"/>
      <c r="H58" s="827"/>
      <c r="I58" s="827"/>
      <c r="J58" s="827"/>
      <c r="K58" s="416"/>
      <c r="L58" s="416"/>
    </row>
    <row r="59" spans="1:16" s="104" customFormat="1" ht="9.75" customHeight="1">
      <c r="A59" s="827" t="s">
        <v>715</v>
      </c>
      <c r="B59" s="827"/>
      <c r="C59" s="827"/>
      <c r="D59" s="827"/>
      <c r="E59" s="827"/>
      <c r="F59" s="827"/>
      <c r="G59" s="827"/>
      <c r="H59" s="827"/>
      <c r="I59" s="827"/>
      <c r="J59" s="827"/>
      <c r="K59" s="415"/>
      <c r="L59" s="415"/>
    </row>
    <row r="60" spans="1:16" s="104" customFormat="1" ht="9.75" customHeight="1">
      <c r="A60" s="826" t="s">
        <v>659</v>
      </c>
      <c r="B60" s="826"/>
      <c r="C60" s="826"/>
      <c r="D60" s="826"/>
      <c r="E60" s="826"/>
      <c r="F60" s="826"/>
      <c r="G60" s="826"/>
      <c r="H60" s="826"/>
      <c r="I60" s="826"/>
      <c r="J60" s="826"/>
      <c r="K60" s="415"/>
      <c r="L60" s="415"/>
    </row>
    <row r="61" spans="1:16" s="419" customFormat="1" ht="9.75" customHeight="1">
      <c r="A61" s="826" t="s">
        <v>660</v>
      </c>
      <c r="B61" s="826"/>
      <c r="C61" s="826"/>
      <c r="D61" s="826"/>
      <c r="E61" s="826"/>
      <c r="F61" s="826"/>
      <c r="G61" s="826"/>
      <c r="H61" s="826"/>
      <c r="I61" s="826"/>
      <c r="J61" s="826"/>
      <c r="K61" s="417"/>
      <c r="L61" s="417"/>
      <c r="M61" s="418"/>
    </row>
  </sheetData>
  <sheetProtection algorithmName="SHA-512" hashValue="9cE3vAu5/GAXikYeeOkoDLxjURTMEnJlEie42/2b/gNxp908gEr5tbqRW3rgEFsh0wG9H9o4/4Y1YS5weOY3WQ==" saltValue="skdIuz0TMKLnTAQNknD53w==" spinCount="100000" sheet="1" objects="1" scenarios="1"/>
  <mergeCells count="11">
    <mergeCell ref="A60:J60"/>
    <mergeCell ref="A61:J61"/>
    <mergeCell ref="A50:A56"/>
    <mergeCell ref="A58:J58"/>
    <mergeCell ref="A59:J59"/>
    <mergeCell ref="A8:A14"/>
    <mergeCell ref="A15:A21"/>
    <mergeCell ref="A43:A49"/>
    <mergeCell ref="A22:A28"/>
    <mergeCell ref="A36:A42"/>
    <mergeCell ref="A29:A35"/>
  </mergeCells>
  <phoneticPr fontId="8"/>
  <printOptions horizontalCentered="1"/>
  <pageMargins left="0.59055118110236227" right="0.39370078740157483" top="0.31496062992125984" bottom="0.51181102362204722" header="0.19685039370078741" footer="0.19685039370078741"/>
  <pageSetup paperSize="9" scale="69" orientation="portrait" r:id="rId1"/>
  <headerFooter scaleWithDoc="0" alignWithMargins="0">
    <oddFooter>&amp;R&amp;"Meiryo UI,標準"&amp;6Daiwa House Industry  Financial Factbook
Fiscal Year Ended March 31, 2025</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51C46-5580-458C-93CA-BBA368448828}">
  <sheetPr>
    <tabColor rgb="FF0070C0"/>
    <pageSetUpPr fitToPage="1"/>
  </sheetPr>
  <dimension ref="A1:P42"/>
  <sheetViews>
    <sheetView view="pageBreakPreview" zoomScaleNormal="100" zoomScaleSheetLayoutView="100" workbookViewId="0"/>
  </sheetViews>
  <sheetFormatPr defaultColWidth="8" defaultRowHeight="14.1" customHeight="1"/>
  <cols>
    <col min="1" max="1" width="26.625" style="95" customWidth="1"/>
    <col min="2" max="2" width="20.625" style="95" customWidth="1"/>
    <col min="3" max="3" width="14.625" style="95" customWidth="1"/>
    <col min="4" max="4" width="10.625" style="95" customWidth="1"/>
    <col min="5" max="10" width="10.625" style="86" customWidth="1"/>
    <col min="11" max="11" width="8.625" style="95" customWidth="1"/>
    <col min="12" max="14" width="9.375" style="95" bestFit="1" customWidth="1"/>
    <col min="15" max="15" width="10.25" style="95" bestFit="1" customWidth="1"/>
    <col min="16" max="16" width="8.875" style="95" customWidth="1"/>
    <col min="17" max="16384" width="8" style="95"/>
  </cols>
  <sheetData>
    <row r="1" spans="1:16" ht="16.5" customHeight="1">
      <c r="A1" s="92"/>
      <c r="B1" s="92"/>
      <c r="C1" s="92"/>
      <c r="D1" s="93"/>
      <c r="E1" s="85"/>
      <c r="F1" s="85"/>
      <c r="G1" s="85"/>
      <c r="H1" s="85"/>
      <c r="I1" s="85"/>
      <c r="J1" s="85" t="s">
        <v>746</v>
      </c>
    </row>
    <row r="2" spans="1:16" ht="21" customHeight="1">
      <c r="A2" s="96" t="s">
        <v>448</v>
      </c>
      <c r="B2" s="97"/>
      <c r="C2" s="97"/>
    </row>
    <row r="3" spans="1:16" ht="6.75" customHeight="1">
      <c r="K3" s="104"/>
      <c r="M3" s="98"/>
      <c r="O3" s="99"/>
    </row>
    <row r="4" spans="1:16" ht="14.25" customHeight="1">
      <c r="A4" s="402" t="s">
        <v>449</v>
      </c>
      <c r="K4" s="104"/>
      <c r="M4" s="98"/>
      <c r="O4" s="99"/>
    </row>
    <row r="5" spans="1:16" ht="23.25" customHeight="1" thickBot="1">
      <c r="A5" s="403" t="s">
        <v>450</v>
      </c>
      <c r="B5" s="101"/>
      <c r="C5" s="101"/>
      <c r="D5" s="102"/>
      <c r="E5" s="87"/>
      <c r="F5" s="87"/>
      <c r="G5" s="87"/>
      <c r="H5" s="87"/>
      <c r="I5" s="87"/>
      <c r="J5" s="87"/>
      <c r="K5" s="104"/>
      <c r="M5" s="98"/>
      <c r="O5" s="99"/>
    </row>
    <row r="6" spans="1:16" ht="17.25" customHeight="1">
      <c r="E6" s="88"/>
      <c r="F6" s="136"/>
      <c r="G6" s="136"/>
      <c r="H6" s="136"/>
      <c r="I6" s="136"/>
      <c r="J6" s="88" t="s">
        <v>451</v>
      </c>
      <c r="K6" s="98"/>
      <c r="L6" s="104"/>
      <c r="M6" s="105"/>
      <c r="N6" s="104"/>
      <c r="O6" s="104"/>
      <c r="P6" s="104"/>
    </row>
    <row r="7" spans="1:16" ht="15.75" customHeight="1" thickBot="1">
      <c r="A7" s="108"/>
      <c r="B7" s="108"/>
      <c r="C7" s="108"/>
      <c r="D7" s="109" t="s">
        <v>211</v>
      </c>
      <c r="E7" s="110" t="s">
        <v>222</v>
      </c>
      <c r="F7" s="110" t="s">
        <v>599</v>
      </c>
      <c r="G7" s="110" t="s">
        <v>597</v>
      </c>
      <c r="H7" s="110" t="s">
        <v>650</v>
      </c>
      <c r="I7" s="110" t="s">
        <v>651</v>
      </c>
      <c r="J7" s="111" t="s">
        <v>724</v>
      </c>
      <c r="K7" s="98"/>
      <c r="L7" s="104"/>
      <c r="M7" s="105"/>
      <c r="N7" s="104"/>
      <c r="O7" s="104"/>
      <c r="P7" s="104"/>
    </row>
    <row r="8" spans="1:16" ht="17.25" customHeight="1">
      <c r="A8" s="828" t="s">
        <v>452</v>
      </c>
      <c r="B8" s="404" t="s">
        <v>2</v>
      </c>
      <c r="C8" s="405" t="s">
        <v>231</v>
      </c>
      <c r="D8" s="166">
        <v>509751</v>
      </c>
      <c r="E8" s="166">
        <v>520802</v>
      </c>
      <c r="F8" s="166">
        <v>379240</v>
      </c>
      <c r="G8" s="166">
        <v>419487</v>
      </c>
      <c r="H8" s="166">
        <v>521451</v>
      </c>
      <c r="I8" s="166">
        <v>528998</v>
      </c>
      <c r="J8" s="167">
        <v>499852</v>
      </c>
      <c r="K8" s="98"/>
      <c r="L8" s="104"/>
      <c r="M8" s="105"/>
      <c r="N8" s="104"/>
      <c r="O8" s="104"/>
      <c r="P8" s="104"/>
    </row>
    <row r="9" spans="1:16" ht="17.25" customHeight="1">
      <c r="A9" s="828"/>
      <c r="B9" s="406" t="s">
        <v>9</v>
      </c>
      <c r="C9" s="407" t="s">
        <v>212</v>
      </c>
      <c r="D9" s="116">
        <v>21898</v>
      </c>
      <c r="E9" s="116">
        <v>9886</v>
      </c>
      <c r="F9" s="116">
        <v>12206</v>
      </c>
      <c r="G9" s="116">
        <v>13235</v>
      </c>
      <c r="H9" s="116">
        <v>15385</v>
      </c>
      <c r="I9" s="116">
        <v>18892</v>
      </c>
      <c r="J9" s="117">
        <v>19048</v>
      </c>
      <c r="K9" s="98"/>
      <c r="L9" s="104"/>
      <c r="M9" s="105"/>
      <c r="N9" s="104"/>
      <c r="O9" s="104"/>
      <c r="P9" s="104"/>
    </row>
    <row r="10" spans="1:16" ht="17.25" customHeight="1">
      <c r="A10" s="828"/>
      <c r="B10" s="406" t="s">
        <v>10</v>
      </c>
      <c r="C10" s="407" t="s">
        <v>453</v>
      </c>
      <c r="D10" s="116">
        <v>22004</v>
      </c>
      <c r="E10" s="116">
        <v>8561</v>
      </c>
      <c r="F10" s="116">
        <v>8866</v>
      </c>
      <c r="G10" s="116">
        <v>13577</v>
      </c>
      <c r="H10" s="116">
        <v>14784</v>
      </c>
      <c r="I10" s="116">
        <v>20272</v>
      </c>
      <c r="J10" s="117">
        <v>20141</v>
      </c>
      <c r="K10" s="98"/>
      <c r="L10" s="104"/>
      <c r="M10" s="105"/>
      <c r="N10" s="104"/>
      <c r="O10" s="104"/>
      <c r="P10" s="104"/>
    </row>
    <row r="11" spans="1:16" ht="17.25" customHeight="1">
      <c r="A11" s="828"/>
      <c r="B11" s="406" t="s">
        <v>13</v>
      </c>
      <c r="C11" s="407" t="s">
        <v>454</v>
      </c>
      <c r="D11" s="116">
        <v>15293</v>
      </c>
      <c r="E11" s="116">
        <v>6013</v>
      </c>
      <c r="F11" s="116">
        <v>5579</v>
      </c>
      <c r="G11" s="116">
        <v>-385</v>
      </c>
      <c r="H11" s="116">
        <v>8737</v>
      </c>
      <c r="I11" s="116">
        <v>11382</v>
      </c>
      <c r="J11" s="192">
        <v>14456</v>
      </c>
      <c r="K11" s="98"/>
      <c r="L11" s="104"/>
      <c r="M11" s="105"/>
      <c r="N11" s="104"/>
      <c r="O11" s="104"/>
      <c r="P11" s="104"/>
    </row>
    <row r="12" spans="1:16" ht="17.25" customHeight="1">
      <c r="A12" s="828"/>
      <c r="B12" s="406" t="s">
        <v>29</v>
      </c>
      <c r="C12" s="407" t="s">
        <v>455</v>
      </c>
      <c r="D12" s="116">
        <v>396232</v>
      </c>
      <c r="E12" s="116">
        <v>382871</v>
      </c>
      <c r="F12" s="116">
        <v>385590</v>
      </c>
      <c r="G12" s="116">
        <v>418350</v>
      </c>
      <c r="H12" s="116">
        <v>490155</v>
      </c>
      <c r="I12" s="116">
        <v>491438</v>
      </c>
      <c r="J12" s="117">
        <v>525278</v>
      </c>
      <c r="K12" s="98"/>
      <c r="L12" s="104"/>
      <c r="M12" s="105"/>
      <c r="N12" s="104"/>
      <c r="O12" s="104"/>
      <c r="P12" s="104"/>
    </row>
    <row r="13" spans="1:16" ht="17.25" customHeight="1">
      <c r="A13" s="828"/>
      <c r="B13" s="406" t="s">
        <v>30</v>
      </c>
      <c r="C13" s="407" t="s">
        <v>456</v>
      </c>
      <c r="D13" s="116">
        <v>91850</v>
      </c>
      <c r="E13" s="116">
        <v>90683</v>
      </c>
      <c r="F13" s="116">
        <v>95143</v>
      </c>
      <c r="G13" s="116">
        <v>92594</v>
      </c>
      <c r="H13" s="116">
        <v>101434</v>
      </c>
      <c r="I13" s="116">
        <v>110951</v>
      </c>
      <c r="J13" s="117">
        <v>120250</v>
      </c>
      <c r="K13" s="98"/>
      <c r="L13" s="104"/>
      <c r="M13" s="105"/>
      <c r="N13" s="104"/>
      <c r="O13" s="104"/>
      <c r="P13" s="104"/>
    </row>
    <row r="14" spans="1:16" ht="25.5" customHeight="1">
      <c r="A14" s="829"/>
      <c r="B14" s="408" t="s">
        <v>457</v>
      </c>
      <c r="C14" s="408" t="s">
        <v>458</v>
      </c>
      <c r="D14" s="172">
        <v>15854</v>
      </c>
      <c r="E14" s="172">
        <v>46752</v>
      </c>
      <c r="F14" s="172">
        <v>66402</v>
      </c>
      <c r="G14" s="172">
        <v>73705</v>
      </c>
      <c r="H14" s="172">
        <v>109186</v>
      </c>
      <c r="I14" s="172">
        <v>98914</v>
      </c>
      <c r="J14" s="173">
        <v>118461</v>
      </c>
      <c r="K14" s="98"/>
      <c r="L14" s="104"/>
      <c r="M14" s="105"/>
      <c r="N14" s="104"/>
      <c r="O14" s="104"/>
      <c r="P14" s="104"/>
    </row>
    <row r="15" spans="1:16" ht="17.25" customHeight="1">
      <c r="A15" s="821" t="s">
        <v>459</v>
      </c>
      <c r="B15" s="404" t="s">
        <v>2</v>
      </c>
      <c r="C15" s="405" t="s">
        <v>231</v>
      </c>
      <c r="D15" s="413">
        <v>56301</v>
      </c>
      <c r="E15" s="413">
        <v>59574</v>
      </c>
      <c r="F15" s="413">
        <v>55900</v>
      </c>
      <c r="G15" s="413">
        <v>59211</v>
      </c>
      <c r="H15" s="413">
        <v>62932</v>
      </c>
      <c r="I15" s="413">
        <v>67242</v>
      </c>
      <c r="J15" s="414">
        <v>70307</v>
      </c>
      <c r="K15" s="98"/>
      <c r="L15" s="104"/>
      <c r="M15" s="105"/>
      <c r="N15" s="104"/>
      <c r="O15" s="104"/>
      <c r="P15" s="104"/>
    </row>
    <row r="16" spans="1:16" ht="17.25" customHeight="1">
      <c r="A16" s="822"/>
      <c r="B16" s="406" t="s">
        <v>9</v>
      </c>
      <c r="C16" s="407" t="s">
        <v>212</v>
      </c>
      <c r="D16" s="116">
        <v>3549</v>
      </c>
      <c r="E16" s="116">
        <v>5247</v>
      </c>
      <c r="F16" s="116">
        <v>6139</v>
      </c>
      <c r="G16" s="116">
        <v>6445</v>
      </c>
      <c r="H16" s="116">
        <v>7965</v>
      </c>
      <c r="I16" s="116">
        <v>7800</v>
      </c>
      <c r="J16" s="117">
        <v>9377</v>
      </c>
      <c r="K16" s="98"/>
      <c r="L16" s="104"/>
      <c r="M16" s="105"/>
      <c r="N16" s="104"/>
      <c r="O16" s="104"/>
      <c r="P16" s="104"/>
    </row>
    <row r="17" spans="1:16" ht="17.25" customHeight="1">
      <c r="A17" s="822"/>
      <c r="B17" s="406" t="s">
        <v>10</v>
      </c>
      <c r="C17" s="407" t="s">
        <v>453</v>
      </c>
      <c r="D17" s="116">
        <v>3622</v>
      </c>
      <c r="E17" s="116">
        <v>5264</v>
      </c>
      <c r="F17" s="116">
        <v>6184</v>
      </c>
      <c r="G17" s="116">
        <v>6395</v>
      </c>
      <c r="H17" s="116">
        <v>7970</v>
      </c>
      <c r="I17" s="116">
        <v>7880</v>
      </c>
      <c r="J17" s="117">
        <v>9360</v>
      </c>
      <c r="K17" s="98"/>
      <c r="L17" s="104"/>
      <c r="M17" s="105"/>
      <c r="N17" s="104"/>
      <c r="O17" s="104"/>
      <c r="P17" s="104"/>
    </row>
    <row r="18" spans="1:16" ht="17.25" customHeight="1">
      <c r="A18" s="822"/>
      <c r="B18" s="406" t="s">
        <v>13</v>
      </c>
      <c r="C18" s="407" t="s">
        <v>454</v>
      </c>
      <c r="D18" s="116">
        <v>2178</v>
      </c>
      <c r="E18" s="116">
        <v>3507</v>
      </c>
      <c r="F18" s="116">
        <v>4148</v>
      </c>
      <c r="G18" s="116">
        <v>5269</v>
      </c>
      <c r="H18" s="116">
        <v>5448</v>
      </c>
      <c r="I18" s="116">
        <v>5547</v>
      </c>
      <c r="J18" s="117">
        <v>5791</v>
      </c>
      <c r="K18" s="98"/>
      <c r="L18" s="104"/>
      <c r="M18" s="105"/>
      <c r="N18" s="104"/>
      <c r="O18" s="104"/>
      <c r="P18" s="104"/>
    </row>
    <row r="19" spans="1:16" ht="17.25" customHeight="1">
      <c r="A19" s="822"/>
      <c r="B19" s="406" t="s">
        <v>29</v>
      </c>
      <c r="C19" s="407" t="s">
        <v>455</v>
      </c>
      <c r="D19" s="116">
        <v>53330</v>
      </c>
      <c r="E19" s="116">
        <v>62060</v>
      </c>
      <c r="F19" s="116">
        <v>72542</v>
      </c>
      <c r="G19" s="116">
        <v>77755</v>
      </c>
      <c r="H19" s="116">
        <v>82209</v>
      </c>
      <c r="I19" s="116">
        <v>87365</v>
      </c>
      <c r="J19" s="117">
        <v>85223</v>
      </c>
      <c r="K19" s="98"/>
      <c r="L19" s="104"/>
      <c r="M19" s="105"/>
      <c r="N19" s="104"/>
      <c r="O19" s="104"/>
      <c r="P19" s="104"/>
    </row>
    <row r="20" spans="1:16" ht="17.25" customHeight="1">
      <c r="A20" s="822"/>
      <c r="B20" s="406" t="s">
        <v>30</v>
      </c>
      <c r="C20" s="407" t="s">
        <v>456</v>
      </c>
      <c r="D20" s="116">
        <v>25837</v>
      </c>
      <c r="E20" s="116">
        <v>28634</v>
      </c>
      <c r="F20" s="116">
        <v>31690</v>
      </c>
      <c r="G20" s="116">
        <v>35680</v>
      </c>
      <c r="H20" s="116">
        <v>39522</v>
      </c>
      <c r="I20" s="116">
        <v>43570</v>
      </c>
      <c r="J20" s="117">
        <v>47308</v>
      </c>
      <c r="K20" s="98"/>
      <c r="L20" s="104"/>
      <c r="M20" s="105"/>
      <c r="N20" s="104"/>
      <c r="O20" s="104"/>
      <c r="P20" s="104"/>
    </row>
    <row r="21" spans="1:16" ht="25.5" customHeight="1">
      <c r="A21" s="823"/>
      <c r="B21" s="408" t="s">
        <v>457</v>
      </c>
      <c r="C21" s="408" t="s">
        <v>458</v>
      </c>
      <c r="D21" s="172">
        <v>2900</v>
      </c>
      <c r="E21" s="172">
        <v>3500</v>
      </c>
      <c r="F21" s="172">
        <v>7000</v>
      </c>
      <c r="G21" s="172">
        <v>6800</v>
      </c>
      <c r="H21" s="172">
        <v>9200</v>
      </c>
      <c r="I21" s="172">
        <v>8000</v>
      </c>
      <c r="J21" s="173">
        <v>2700</v>
      </c>
      <c r="K21" s="98"/>
      <c r="L21" s="104"/>
      <c r="M21" s="105"/>
      <c r="N21" s="104"/>
      <c r="O21" s="104"/>
      <c r="P21" s="104"/>
    </row>
    <row r="22" spans="1:16" ht="17.25" customHeight="1">
      <c r="A22" s="821" t="s">
        <v>695</v>
      </c>
      <c r="B22" s="409" t="s">
        <v>2</v>
      </c>
      <c r="C22" s="410" t="s">
        <v>231</v>
      </c>
      <c r="D22" s="411">
        <v>47299</v>
      </c>
      <c r="E22" s="411">
        <v>46252</v>
      </c>
      <c r="F22" s="411">
        <v>17499</v>
      </c>
      <c r="G22" s="411">
        <v>18820</v>
      </c>
      <c r="H22" s="411">
        <v>34916</v>
      </c>
      <c r="I22" s="411">
        <v>9164</v>
      </c>
      <c r="J22" s="412" t="s">
        <v>199</v>
      </c>
      <c r="K22" s="98"/>
      <c r="L22" s="104"/>
      <c r="M22" s="105"/>
      <c r="N22" s="104"/>
      <c r="O22" s="104"/>
      <c r="P22" s="104"/>
    </row>
    <row r="23" spans="1:16" ht="17.25" customHeight="1">
      <c r="A23" s="822"/>
      <c r="B23" s="406" t="s">
        <v>9</v>
      </c>
      <c r="C23" s="407" t="s">
        <v>212</v>
      </c>
      <c r="D23" s="116">
        <v>670</v>
      </c>
      <c r="E23" s="116">
        <v>-175</v>
      </c>
      <c r="F23" s="116">
        <v>-9666</v>
      </c>
      <c r="G23" s="116">
        <v>-7532</v>
      </c>
      <c r="H23" s="116">
        <v>2019</v>
      </c>
      <c r="I23" s="116">
        <v>110</v>
      </c>
      <c r="J23" s="117" t="s">
        <v>199</v>
      </c>
      <c r="K23" s="98"/>
      <c r="L23" s="104"/>
      <c r="M23" s="105"/>
      <c r="N23" s="104"/>
      <c r="O23" s="104"/>
      <c r="P23" s="104"/>
    </row>
    <row r="24" spans="1:16" ht="17.25" customHeight="1">
      <c r="A24" s="822"/>
      <c r="B24" s="406" t="s">
        <v>10</v>
      </c>
      <c r="C24" s="407" t="s">
        <v>453</v>
      </c>
      <c r="D24" s="116">
        <v>743</v>
      </c>
      <c r="E24" s="116">
        <v>-63</v>
      </c>
      <c r="F24" s="116">
        <v>-7721</v>
      </c>
      <c r="G24" s="116">
        <v>-5672</v>
      </c>
      <c r="H24" s="116">
        <v>1928</v>
      </c>
      <c r="I24" s="116">
        <v>70</v>
      </c>
      <c r="J24" s="117" t="s">
        <v>199</v>
      </c>
      <c r="K24" s="98"/>
      <c r="L24" s="104"/>
      <c r="M24" s="105"/>
      <c r="N24" s="104"/>
      <c r="O24" s="104"/>
      <c r="P24" s="104"/>
    </row>
    <row r="25" spans="1:16" ht="17.25" customHeight="1">
      <c r="A25" s="822"/>
      <c r="B25" s="406" t="s">
        <v>13</v>
      </c>
      <c r="C25" s="407" t="s">
        <v>454</v>
      </c>
      <c r="D25" s="116">
        <v>342</v>
      </c>
      <c r="E25" s="116">
        <v>-1008</v>
      </c>
      <c r="F25" s="116">
        <v>-13314</v>
      </c>
      <c r="G25" s="116">
        <v>-6990</v>
      </c>
      <c r="H25" s="116">
        <v>1754</v>
      </c>
      <c r="I25" s="116">
        <v>188</v>
      </c>
      <c r="J25" s="117" t="s">
        <v>199</v>
      </c>
      <c r="K25" s="98"/>
      <c r="L25" s="104"/>
      <c r="M25" s="105"/>
      <c r="N25" s="104"/>
      <c r="O25" s="104"/>
      <c r="P25" s="104"/>
    </row>
    <row r="26" spans="1:16" ht="17.25" customHeight="1">
      <c r="A26" s="822"/>
      <c r="B26" s="406" t="s">
        <v>29</v>
      </c>
      <c r="C26" s="407" t="s">
        <v>455</v>
      </c>
      <c r="D26" s="116">
        <v>52722</v>
      </c>
      <c r="E26" s="116">
        <v>49384</v>
      </c>
      <c r="F26" s="116">
        <v>36119</v>
      </c>
      <c r="G26" s="116">
        <v>32070</v>
      </c>
      <c r="H26" s="116">
        <v>34592</v>
      </c>
      <c r="I26" s="116" t="s">
        <v>6</v>
      </c>
      <c r="J26" s="117" t="s">
        <v>691</v>
      </c>
      <c r="K26" s="98"/>
      <c r="L26" s="104"/>
      <c r="M26" s="105"/>
      <c r="N26" s="104"/>
      <c r="O26" s="104"/>
      <c r="P26" s="104"/>
    </row>
    <row r="27" spans="1:16" ht="17.25" customHeight="1">
      <c r="A27" s="822"/>
      <c r="B27" s="406" t="s">
        <v>30</v>
      </c>
      <c r="C27" s="407" t="s">
        <v>456</v>
      </c>
      <c r="D27" s="116">
        <v>27912</v>
      </c>
      <c r="E27" s="116">
        <v>26899</v>
      </c>
      <c r="F27" s="116">
        <v>11840</v>
      </c>
      <c r="G27" s="116">
        <v>4853</v>
      </c>
      <c r="H27" s="116">
        <v>6608</v>
      </c>
      <c r="I27" s="116" t="s">
        <v>199</v>
      </c>
      <c r="J27" s="117" t="s">
        <v>691</v>
      </c>
      <c r="K27" s="98"/>
      <c r="L27" s="104"/>
      <c r="M27" s="105"/>
      <c r="N27" s="104"/>
      <c r="O27" s="104"/>
      <c r="P27" s="104"/>
    </row>
    <row r="28" spans="1:16" ht="25.5" customHeight="1" thickBot="1">
      <c r="A28" s="822"/>
      <c r="B28" s="420" t="s">
        <v>457</v>
      </c>
      <c r="C28" s="420" t="s">
        <v>458</v>
      </c>
      <c r="D28" s="194">
        <v>4700</v>
      </c>
      <c r="E28" s="194">
        <v>4700</v>
      </c>
      <c r="F28" s="194">
        <v>12700</v>
      </c>
      <c r="G28" s="194">
        <v>18200</v>
      </c>
      <c r="H28" s="194">
        <v>20700</v>
      </c>
      <c r="I28" s="194" t="s">
        <v>6</v>
      </c>
      <c r="J28" s="195" t="s">
        <v>691</v>
      </c>
      <c r="K28" s="98"/>
      <c r="L28" s="104"/>
      <c r="M28" s="105"/>
      <c r="N28" s="104"/>
      <c r="O28" s="104"/>
      <c r="P28" s="104"/>
    </row>
    <row r="29" spans="1:16" ht="17.25" customHeight="1" thickTop="1">
      <c r="A29" s="830" t="s">
        <v>460</v>
      </c>
      <c r="B29" s="421" t="s">
        <v>2</v>
      </c>
      <c r="C29" s="422" t="s">
        <v>231</v>
      </c>
      <c r="D29" s="423">
        <v>4143505</v>
      </c>
      <c r="E29" s="423">
        <v>4380209</v>
      </c>
      <c r="F29" s="423">
        <v>4126769</v>
      </c>
      <c r="G29" s="423">
        <v>4439536</v>
      </c>
      <c r="H29" s="423">
        <v>4908199</v>
      </c>
      <c r="I29" s="423">
        <v>5202919</v>
      </c>
      <c r="J29" s="424">
        <v>5434819</v>
      </c>
      <c r="K29" s="98"/>
      <c r="L29" s="104"/>
      <c r="M29" s="105"/>
      <c r="N29" s="104"/>
      <c r="O29" s="104"/>
      <c r="P29" s="104"/>
    </row>
    <row r="30" spans="1:16" ht="17.25" customHeight="1">
      <c r="A30" s="822"/>
      <c r="B30" s="406" t="s">
        <v>9</v>
      </c>
      <c r="C30" s="407" t="s">
        <v>212</v>
      </c>
      <c r="D30" s="116">
        <v>372195</v>
      </c>
      <c r="E30" s="191">
        <v>381114</v>
      </c>
      <c r="F30" s="191">
        <v>357121</v>
      </c>
      <c r="G30" s="191">
        <v>383256</v>
      </c>
      <c r="H30" s="191">
        <v>465370</v>
      </c>
      <c r="I30" s="191">
        <v>440210</v>
      </c>
      <c r="J30" s="192">
        <v>546279</v>
      </c>
      <c r="K30" s="98"/>
      <c r="L30" s="104"/>
      <c r="M30" s="105"/>
      <c r="N30" s="104"/>
      <c r="O30" s="104"/>
      <c r="P30" s="104"/>
    </row>
    <row r="31" spans="1:16" ht="17.25" customHeight="1">
      <c r="A31" s="822"/>
      <c r="B31" s="406" t="s">
        <v>10</v>
      </c>
      <c r="C31" s="407" t="s">
        <v>453</v>
      </c>
      <c r="D31" s="116">
        <v>359462</v>
      </c>
      <c r="E31" s="116">
        <v>367669</v>
      </c>
      <c r="F31" s="116">
        <v>337830</v>
      </c>
      <c r="G31" s="116">
        <v>376246</v>
      </c>
      <c r="H31" s="116">
        <v>456012</v>
      </c>
      <c r="I31" s="116">
        <v>427548</v>
      </c>
      <c r="J31" s="117">
        <v>515985</v>
      </c>
      <c r="K31" s="98"/>
      <c r="L31" s="104"/>
      <c r="M31" s="105"/>
      <c r="N31" s="104"/>
      <c r="O31" s="104"/>
      <c r="P31" s="104"/>
    </row>
    <row r="32" spans="1:16" ht="17.25" customHeight="1">
      <c r="A32" s="822"/>
      <c r="B32" s="406" t="s">
        <v>13</v>
      </c>
      <c r="C32" s="407" t="s">
        <v>454</v>
      </c>
      <c r="D32" s="116">
        <v>237439</v>
      </c>
      <c r="E32" s="116">
        <v>233603</v>
      </c>
      <c r="F32" s="116">
        <v>201336</v>
      </c>
      <c r="G32" s="116">
        <v>228958</v>
      </c>
      <c r="H32" s="116">
        <v>308399</v>
      </c>
      <c r="I32" s="116">
        <v>298752</v>
      </c>
      <c r="J32" s="117">
        <v>325058</v>
      </c>
      <c r="K32" s="98"/>
      <c r="L32" s="104"/>
      <c r="M32" s="105"/>
      <c r="N32" s="104"/>
      <c r="O32" s="104"/>
      <c r="P32" s="104"/>
    </row>
    <row r="33" spans="1:16" ht="17.25" customHeight="1">
      <c r="A33" s="822"/>
      <c r="B33" s="406" t="s">
        <v>29</v>
      </c>
      <c r="C33" s="407" t="s">
        <v>455</v>
      </c>
      <c r="D33" s="116">
        <v>4334037</v>
      </c>
      <c r="E33" s="116">
        <v>4627388</v>
      </c>
      <c r="F33" s="116">
        <v>5053052</v>
      </c>
      <c r="G33" s="116">
        <v>5521662</v>
      </c>
      <c r="H33" s="116">
        <v>6142067</v>
      </c>
      <c r="I33" s="116">
        <v>6533721</v>
      </c>
      <c r="J33" s="117">
        <v>7049323</v>
      </c>
      <c r="K33" s="98"/>
      <c r="L33" s="104"/>
      <c r="M33" s="105"/>
      <c r="N33" s="104"/>
      <c r="O33" s="104"/>
      <c r="P33" s="104"/>
    </row>
    <row r="34" spans="1:16" ht="17.25" customHeight="1">
      <c r="A34" s="822"/>
      <c r="B34" s="406" t="s">
        <v>30</v>
      </c>
      <c r="C34" s="407" t="s">
        <v>456</v>
      </c>
      <c r="D34" s="116">
        <v>1643717</v>
      </c>
      <c r="E34" s="116">
        <v>1773388</v>
      </c>
      <c r="F34" s="116">
        <v>1893504</v>
      </c>
      <c r="G34" s="116">
        <v>2111385</v>
      </c>
      <c r="H34" s="116">
        <v>2388914</v>
      </c>
      <c r="I34" s="116">
        <v>2523762</v>
      </c>
      <c r="J34" s="117">
        <v>2716745</v>
      </c>
      <c r="K34" s="98"/>
      <c r="L34" s="104"/>
      <c r="M34" s="105"/>
      <c r="N34" s="104"/>
      <c r="O34" s="104"/>
      <c r="P34" s="104"/>
    </row>
    <row r="35" spans="1:16" ht="25.5" customHeight="1">
      <c r="A35" s="823"/>
      <c r="B35" s="408" t="s">
        <v>457</v>
      </c>
      <c r="C35" s="408" t="s">
        <v>458</v>
      </c>
      <c r="D35" s="172">
        <v>778546</v>
      </c>
      <c r="E35" s="172">
        <v>1043478</v>
      </c>
      <c r="F35" s="172">
        <v>1274886</v>
      </c>
      <c r="G35" s="172">
        <v>1425407</v>
      </c>
      <c r="H35" s="172">
        <v>1849481</v>
      </c>
      <c r="I35" s="172">
        <v>2087838</v>
      </c>
      <c r="J35" s="223">
        <v>2309077</v>
      </c>
      <c r="K35" s="98"/>
      <c r="L35" s="104"/>
      <c r="M35" s="105"/>
      <c r="N35" s="104"/>
      <c r="O35" s="104"/>
      <c r="P35" s="104"/>
    </row>
    <row r="36" spans="1:16" ht="17.25" customHeight="1">
      <c r="A36" s="821" t="s">
        <v>461</v>
      </c>
      <c r="B36" s="404" t="s">
        <v>2</v>
      </c>
      <c r="C36" s="405" t="s">
        <v>231</v>
      </c>
      <c r="D36" s="425">
        <v>2.15</v>
      </c>
      <c r="E36" s="425">
        <v>2.2200000000000002</v>
      </c>
      <c r="F36" s="425">
        <v>2.21</v>
      </c>
      <c r="G36" s="425">
        <v>2.25</v>
      </c>
      <c r="H36" s="425">
        <v>2.4500000000000002</v>
      </c>
      <c r="I36" s="425">
        <v>2.42</v>
      </c>
      <c r="J36" s="426">
        <v>2.5299999999999998</v>
      </c>
      <c r="K36" s="98"/>
      <c r="L36" s="104"/>
      <c r="M36" s="105"/>
      <c r="N36" s="104"/>
      <c r="O36" s="104"/>
      <c r="P36" s="104"/>
    </row>
    <row r="37" spans="1:16" ht="17.25" customHeight="1">
      <c r="A37" s="822"/>
      <c r="B37" s="406" t="s">
        <v>9</v>
      </c>
      <c r="C37" s="407" t="s">
        <v>212</v>
      </c>
      <c r="D37" s="427">
        <v>1.55</v>
      </c>
      <c r="E37" s="427">
        <v>1.52</v>
      </c>
      <c r="F37" s="427">
        <v>1.58</v>
      </c>
      <c r="G37" s="427">
        <v>1.59</v>
      </c>
      <c r="H37" s="427">
        <v>2.0099999999999998</v>
      </c>
      <c r="I37" s="428">
        <v>1.8</v>
      </c>
      <c r="J37" s="429">
        <v>1.93</v>
      </c>
      <c r="K37" s="98"/>
      <c r="L37" s="104"/>
      <c r="M37" s="105"/>
      <c r="N37" s="104"/>
      <c r="O37" s="104"/>
      <c r="P37" s="104"/>
    </row>
    <row r="38" spans="1:16" ht="17.25" customHeight="1">
      <c r="A38" s="822"/>
      <c r="B38" s="406" t="s">
        <v>10</v>
      </c>
      <c r="C38" s="407" t="s">
        <v>453</v>
      </c>
      <c r="D38" s="427">
        <v>1.34</v>
      </c>
      <c r="E38" s="427">
        <v>1.33</v>
      </c>
      <c r="F38" s="427">
        <v>1.17</v>
      </c>
      <c r="G38" s="427">
        <v>1.48</v>
      </c>
      <c r="H38" s="427">
        <v>1.74</v>
      </c>
      <c r="I38" s="427">
        <v>1.45</v>
      </c>
      <c r="J38" s="430">
        <v>1.56</v>
      </c>
      <c r="K38" s="98"/>
      <c r="L38" s="104"/>
      <c r="M38" s="105"/>
      <c r="N38" s="104"/>
      <c r="O38" s="104"/>
      <c r="P38" s="104"/>
    </row>
    <row r="39" spans="1:16" ht="17.25" customHeight="1">
      <c r="A39" s="823"/>
      <c r="B39" s="431" t="s">
        <v>13</v>
      </c>
      <c r="C39" s="432" t="s">
        <v>454</v>
      </c>
      <c r="D39" s="433">
        <v>1.3</v>
      </c>
      <c r="E39" s="433">
        <v>1.19</v>
      </c>
      <c r="F39" s="434">
        <v>1.07</v>
      </c>
      <c r="G39" s="434">
        <v>1.36</v>
      </c>
      <c r="H39" s="433">
        <v>1.5</v>
      </c>
      <c r="I39" s="433">
        <v>1.22</v>
      </c>
      <c r="J39" s="435">
        <v>1.3</v>
      </c>
      <c r="K39" s="98"/>
      <c r="L39" s="104"/>
      <c r="M39" s="105"/>
      <c r="N39" s="104"/>
      <c r="O39" s="104"/>
      <c r="P39" s="104"/>
    </row>
    <row r="41" spans="1:16" s="104" customFormat="1" ht="9.75" customHeight="1">
      <c r="A41" s="827" t="s">
        <v>696</v>
      </c>
      <c r="B41" s="827"/>
      <c r="C41" s="827"/>
      <c r="D41" s="827"/>
      <c r="E41" s="827"/>
      <c r="F41" s="827"/>
      <c r="G41" s="827"/>
      <c r="H41" s="827"/>
      <c r="I41" s="827"/>
      <c r="J41" s="827"/>
      <c r="K41" s="415"/>
      <c r="L41" s="415"/>
    </row>
    <row r="42" spans="1:16" s="104" customFormat="1" ht="9.75" customHeight="1">
      <c r="A42" s="826" t="s">
        <v>699</v>
      </c>
      <c r="B42" s="826"/>
      <c r="C42" s="826"/>
      <c r="D42" s="826"/>
      <c r="E42" s="826"/>
      <c r="F42" s="826"/>
      <c r="G42" s="826"/>
      <c r="H42" s="826"/>
      <c r="I42" s="826"/>
      <c r="J42" s="826"/>
      <c r="K42" s="415"/>
      <c r="L42" s="415"/>
    </row>
  </sheetData>
  <sheetProtection algorithmName="SHA-512" hashValue="R81WVQfrk+jskP3sUiKHwZq2CUUIKcsBTwqQNBwmmjGpZEBiTIF2GrG/XCUP431JSQQcqr2iF8Mjxi7//trK0w==" saltValue="Y+F2EQ20Cil0CAo6iIL78w==" spinCount="100000" sheet="1" objects="1" scenarios="1"/>
  <mergeCells count="7">
    <mergeCell ref="A42:J42"/>
    <mergeCell ref="A8:A14"/>
    <mergeCell ref="A15:A21"/>
    <mergeCell ref="A22:A28"/>
    <mergeCell ref="A29:A35"/>
    <mergeCell ref="A36:A39"/>
    <mergeCell ref="A41:J41"/>
  </mergeCells>
  <phoneticPr fontId="8"/>
  <printOptions horizontalCentered="1"/>
  <pageMargins left="0.59055118110236227" right="0.39370078740157483" top="0.31496062992125984" bottom="0.51181102362204722" header="0.19685039370078741" footer="0.19685039370078741"/>
  <pageSetup paperSize="9" scale="69" orientation="portrait" r:id="rId1"/>
  <headerFooter scaleWithDoc="0" alignWithMargins="0">
    <oddFooter>&amp;R&amp;"Meiryo UI,標準"&amp;6Daiwa House Industry  Financial Factbook
Fiscal Year Ended March 31, 2025</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0070C0"/>
    <pageSetUpPr fitToPage="1"/>
  </sheetPr>
  <dimension ref="A1:M58"/>
  <sheetViews>
    <sheetView showGridLines="0" view="pageBreakPreview" zoomScaleNormal="100" zoomScaleSheetLayoutView="100" workbookViewId="0"/>
  </sheetViews>
  <sheetFormatPr defaultColWidth="8" defaultRowHeight="14.1" customHeight="1"/>
  <cols>
    <col min="1" max="1" width="17.5" style="95" customWidth="1"/>
    <col min="2" max="2" width="11.25" style="95" customWidth="1"/>
    <col min="3" max="6" width="10.625" style="95" customWidth="1"/>
    <col min="7" max="8" width="10.625" style="86" customWidth="1"/>
    <col min="9" max="13" width="10.625" style="95" customWidth="1"/>
    <col min="14" max="16384" width="8" style="95"/>
  </cols>
  <sheetData>
    <row r="1" spans="1:13" ht="16.5" customHeight="1">
      <c r="A1" s="92"/>
      <c r="B1" s="92"/>
      <c r="C1" s="93"/>
      <c r="D1" s="93"/>
      <c r="E1" s="93"/>
      <c r="F1" s="93"/>
      <c r="G1" s="94"/>
      <c r="H1" s="94"/>
      <c r="I1" s="85"/>
      <c r="J1" s="85"/>
      <c r="K1" s="85"/>
      <c r="L1" s="85"/>
      <c r="M1" s="85" t="s">
        <v>746</v>
      </c>
    </row>
    <row r="2" spans="1:13" ht="23.25" customHeight="1">
      <c r="A2" s="96" t="s">
        <v>442</v>
      </c>
      <c r="B2" s="97"/>
    </row>
    <row r="3" spans="1:13" ht="11.25" customHeight="1"/>
    <row r="4" spans="1:13" ht="23.25" customHeight="1" thickBot="1">
      <c r="A4" s="100" t="s">
        <v>443</v>
      </c>
      <c r="B4" s="101"/>
      <c r="C4" s="102"/>
      <c r="D4" s="102"/>
      <c r="E4" s="102"/>
      <c r="F4" s="102"/>
      <c r="G4" s="87"/>
      <c r="H4" s="87"/>
      <c r="I4" s="102"/>
      <c r="J4" s="102"/>
      <c r="K4" s="102"/>
      <c r="L4" s="102"/>
      <c r="M4" s="102"/>
    </row>
    <row r="5" spans="1:13" ht="17.25" customHeight="1">
      <c r="G5" s="88"/>
      <c r="H5" s="88"/>
      <c r="I5" s="88"/>
      <c r="J5" s="88"/>
      <c r="K5" s="88"/>
      <c r="L5" s="88"/>
      <c r="M5" s="88" t="s">
        <v>278</v>
      </c>
    </row>
    <row r="6" spans="1:13" ht="24.95" customHeight="1" thickBot="1">
      <c r="A6" s="137"/>
      <c r="B6" s="137"/>
      <c r="C6" s="138" t="s">
        <v>12</v>
      </c>
      <c r="D6" s="138" t="s">
        <v>125</v>
      </c>
      <c r="E6" s="138" t="s">
        <v>198</v>
      </c>
      <c r="F6" s="138" t="s">
        <v>211</v>
      </c>
      <c r="G6" s="139" t="s">
        <v>222</v>
      </c>
      <c r="H6" s="436" t="s">
        <v>599</v>
      </c>
      <c r="I6" s="436" t="s">
        <v>239</v>
      </c>
      <c r="J6" s="436" t="s">
        <v>650</v>
      </c>
      <c r="K6" s="436" t="s">
        <v>651</v>
      </c>
      <c r="L6" s="89" t="s">
        <v>724</v>
      </c>
      <c r="M6" s="213" t="s">
        <v>727</v>
      </c>
    </row>
    <row r="7" spans="1:13" ht="17.25" customHeight="1">
      <c r="A7" s="141" t="s">
        <v>21</v>
      </c>
      <c r="B7" s="141" t="s">
        <v>267</v>
      </c>
      <c r="C7" s="166">
        <v>6216</v>
      </c>
      <c r="D7" s="166">
        <v>8509</v>
      </c>
      <c r="E7" s="166">
        <v>7594</v>
      </c>
      <c r="F7" s="166">
        <v>4353</v>
      </c>
      <c r="G7" s="166">
        <v>5835</v>
      </c>
      <c r="H7" s="437">
        <v>4895</v>
      </c>
      <c r="I7" s="437">
        <v>20689</v>
      </c>
      <c r="J7" s="437">
        <v>22191</v>
      </c>
      <c r="K7" s="437">
        <v>9028</v>
      </c>
      <c r="L7" s="167">
        <v>13686</v>
      </c>
      <c r="M7" s="232">
        <v>14000</v>
      </c>
    </row>
    <row r="8" spans="1:13" ht="17.25" customHeight="1">
      <c r="A8" s="115" t="s">
        <v>22</v>
      </c>
      <c r="B8" s="115" t="s">
        <v>268</v>
      </c>
      <c r="C8" s="116">
        <v>19910</v>
      </c>
      <c r="D8" s="116">
        <v>37554</v>
      </c>
      <c r="E8" s="116">
        <v>30025</v>
      </c>
      <c r="F8" s="116">
        <v>31987</v>
      </c>
      <c r="G8" s="116">
        <v>30585</v>
      </c>
      <c r="H8" s="130">
        <v>30258</v>
      </c>
      <c r="I8" s="130">
        <v>29283</v>
      </c>
      <c r="J8" s="130">
        <v>38548</v>
      </c>
      <c r="K8" s="130">
        <v>48128</v>
      </c>
      <c r="L8" s="117">
        <v>48709</v>
      </c>
      <c r="M8" s="238">
        <v>24000</v>
      </c>
    </row>
    <row r="9" spans="1:13" ht="17.25" customHeight="1">
      <c r="A9" s="115" t="s">
        <v>23</v>
      </c>
      <c r="B9" s="115" t="s">
        <v>147</v>
      </c>
      <c r="C9" s="191">
        <v>3330</v>
      </c>
      <c r="D9" s="191">
        <v>6184</v>
      </c>
      <c r="E9" s="191">
        <v>5091</v>
      </c>
      <c r="F9" s="116">
        <v>5427</v>
      </c>
      <c r="G9" s="116">
        <v>15469</v>
      </c>
      <c r="H9" s="130">
        <v>12852</v>
      </c>
      <c r="I9" s="130">
        <v>12048</v>
      </c>
      <c r="J9" s="130">
        <v>8988</v>
      </c>
      <c r="K9" s="130">
        <v>4960</v>
      </c>
      <c r="L9" s="117">
        <v>8236</v>
      </c>
      <c r="M9" s="238">
        <v>20000</v>
      </c>
    </row>
    <row r="10" spans="1:13" ht="17.25" customHeight="1">
      <c r="A10" s="133" t="s">
        <v>215</v>
      </c>
      <c r="B10" s="115" t="s">
        <v>444</v>
      </c>
      <c r="C10" s="191">
        <v>70</v>
      </c>
      <c r="D10" s="191">
        <v>146</v>
      </c>
      <c r="E10" s="191">
        <v>143</v>
      </c>
      <c r="F10" s="116">
        <v>63</v>
      </c>
      <c r="G10" s="116">
        <v>642</v>
      </c>
      <c r="H10" s="130">
        <v>229</v>
      </c>
      <c r="I10" s="130" t="s">
        <v>6</v>
      </c>
      <c r="J10" s="130" t="s">
        <v>6</v>
      </c>
      <c r="K10" s="130" t="s">
        <v>6</v>
      </c>
      <c r="L10" s="117" t="s">
        <v>645</v>
      </c>
      <c r="M10" s="238" t="s">
        <v>645</v>
      </c>
    </row>
    <row r="11" spans="1:13" ht="17.100000000000001" customHeight="1">
      <c r="A11" s="115" t="s">
        <v>24</v>
      </c>
      <c r="B11" s="115" t="s">
        <v>214</v>
      </c>
      <c r="C11" s="191">
        <v>31647</v>
      </c>
      <c r="D11" s="191">
        <v>61701</v>
      </c>
      <c r="E11" s="191">
        <v>58455</v>
      </c>
      <c r="F11" s="116">
        <v>79482</v>
      </c>
      <c r="G11" s="116">
        <v>113440</v>
      </c>
      <c r="H11" s="130">
        <v>56871</v>
      </c>
      <c r="I11" s="130">
        <v>131257</v>
      </c>
      <c r="J11" s="130">
        <v>151009</v>
      </c>
      <c r="K11" s="130">
        <v>125889</v>
      </c>
      <c r="L11" s="117">
        <v>119878</v>
      </c>
      <c r="M11" s="238">
        <v>170000</v>
      </c>
    </row>
    <row r="12" spans="1:13" ht="27" customHeight="1">
      <c r="A12" s="115" t="s">
        <v>25</v>
      </c>
      <c r="B12" s="115" t="s">
        <v>273</v>
      </c>
      <c r="C12" s="191">
        <v>100246</v>
      </c>
      <c r="D12" s="191">
        <v>164137</v>
      </c>
      <c r="E12" s="191">
        <v>131180</v>
      </c>
      <c r="F12" s="116">
        <v>106272</v>
      </c>
      <c r="G12" s="116">
        <v>173765</v>
      </c>
      <c r="H12" s="130">
        <v>234821</v>
      </c>
      <c r="I12" s="130">
        <v>220301</v>
      </c>
      <c r="J12" s="130">
        <v>289527</v>
      </c>
      <c r="K12" s="130">
        <v>153188</v>
      </c>
      <c r="L12" s="117">
        <v>209197</v>
      </c>
      <c r="M12" s="238">
        <v>235000</v>
      </c>
    </row>
    <row r="13" spans="1:13" ht="27" customHeight="1">
      <c r="A13" s="115" t="s">
        <v>602</v>
      </c>
      <c r="B13" s="115" t="s">
        <v>600</v>
      </c>
      <c r="C13" s="191" t="s">
        <v>6</v>
      </c>
      <c r="D13" s="191" t="s">
        <v>6</v>
      </c>
      <c r="E13" s="191" t="s">
        <v>6</v>
      </c>
      <c r="F13" s="116" t="s">
        <v>6</v>
      </c>
      <c r="G13" s="116" t="s">
        <v>6</v>
      </c>
      <c r="H13" s="116" t="s">
        <v>6</v>
      </c>
      <c r="I13" s="130">
        <v>4670</v>
      </c>
      <c r="J13" s="130">
        <v>2227</v>
      </c>
      <c r="K13" s="130">
        <v>2351</v>
      </c>
      <c r="L13" s="117">
        <v>4199</v>
      </c>
      <c r="M13" s="238">
        <v>5000</v>
      </c>
    </row>
    <row r="14" spans="1:13" ht="17.25" customHeight="1">
      <c r="A14" s="115" t="s">
        <v>26</v>
      </c>
      <c r="B14" s="115" t="s">
        <v>445</v>
      </c>
      <c r="C14" s="191">
        <v>28307</v>
      </c>
      <c r="D14" s="191">
        <v>62985</v>
      </c>
      <c r="E14" s="191">
        <v>52299</v>
      </c>
      <c r="F14" s="116">
        <v>66474</v>
      </c>
      <c r="G14" s="116">
        <v>34121</v>
      </c>
      <c r="H14" s="116">
        <v>29957</v>
      </c>
      <c r="I14" s="130">
        <v>1109</v>
      </c>
      <c r="J14" s="130">
        <v>1427</v>
      </c>
      <c r="K14" s="130">
        <v>7606</v>
      </c>
      <c r="L14" s="117">
        <v>6804</v>
      </c>
      <c r="M14" s="238">
        <v>2000</v>
      </c>
    </row>
    <row r="15" spans="1:13" ht="17.25" customHeight="1">
      <c r="A15" s="115" t="s">
        <v>27</v>
      </c>
      <c r="B15" s="115" t="s">
        <v>446</v>
      </c>
      <c r="C15" s="438">
        <v>-1416</v>
      </c>
      <c r="D15" s="439">
        <v>437</v>
      </c>
      <c r="E15" s="438">
        <v>-199</v>
      </c>
      <c r="F15" s="380">
        <v>-908</v>
      </c>
      <c r="G15" s="380" t="s">
        <v>654</v>
      </c>
      <c r="H15" s="440">
        <v>3016</v>
      </c>
      <c r="I15" s="441">
        <v>6445</v>
      </c>
      <c r="J15" s="441">
        <v>4222</v>
      </c>
      <c r="K15" s="441">
        <v>4628</v>
      </c>
      <c r="L15" s="442">
        <v>5831</v>
      </c>
      <c r="M15" s="238">
        <v>30000</v>
      </c>
    </row>
    <row r="16" spans="1:13" ht="17.25" customHeight="1">
      <c r="A16" s="443" t="s">
        <v>1</v>
      </c>
      <c r="B16" s="443" t="s">
        <v>148</v>
      </c>
      <c r="C16" s="444">
        <v>188312</v>
      </c>
      <c r="D16" s="444">
        <v>341656</v>
      </c>
      <c r="E16" s="444">
        <v>284590</v>
      </c>
      <c r="F16" s="445">
        <v>293151</v>
      </c>
      <c r="G16" s="445">
        <v>373851</v>
      </c>
      <c r="H16" s="445">
        <v>372904</v>
      </c>
      <c r="I16" s="446">
        <v>425807</v>
      </c>
      <c r="J16" s="446">
        <v>518143</v>
      </c>
      <c r="K16" s="446">
        <v>355780</v>
      </c>
      <c r="L16" s="447">
        <v>416543</v>
      </c>
      <c r="M16" s="448">
        <v>500000</v>
      </c>
    </row>
    <row r="17" spans="1:13" ht="11.25" customHeight="1">
      <c r="G17" s="90"/>
      <c r="H17" s="90"/>
    </row>
    <row r="18" spans="1:13" ht="11.25" customHeight="1">
      <c r="G18" s="90"/>
      <c r="H18" s="90"/>
    </row>
    <row r="19" spans="1:13" ht="23.25" customHeight="1" thickBot="1">
      <c r="A19" s="100" t="s">
        <v>447</v>
      </c>
      <c r="B19" s="101"/>
      <c r="C19" s="102"/>
      <c r="D19" s="102"/>
      <c r="E19" s="102"/>
      <c r="F19" s="102"/>
      <c r="G19" s="87"/>
      <c r="H19" s="87"/>
      <c r="I19" s="102"/>
      <c r="J19" s="102"/>
      <c r="K19" s="102"/>
      <c r="L19" s="102"/>
      <c r="M19" s="102"/>
    </row>
    <row r="20" spans="1:13" ht="17.25" customHeight="1">
      <c r="G20" s="88"/>
      <c r="H20" s="88"/>
      <c r="I20" s="88"/>
      <c r="J20" s="88"/>
      <c r="K20" s="88"/>
      <c r="L20" s="88"/>
      <c r="M20" s="88" t="s">
        <v>278</v>
      </c>
    </row>
    <row r="21" spans="1:13" ht="24.95" customHeight="1" thickBot="1">
      <c r="A21" s="137"/>
      <c r="B21" s="137"/>
      <c r="C21" s="138" t="s">
        <v>12</v>
      </c>
      <c r="D21" s="138" t="s">
        <v>125</v>
      </c>
      <c r="E21" s="138" t="s">
        <v>198</v>
      </c>
      <c r="F21" s="138" t="s">
        <v>211</v>
      </c>
      <c r="G21" s="139" t="s">
        <v>222</v>
      </c>
      <c r="H21" s="139" t="s">
        <v>599</v>
      </c>
      <c r="I21" s="436" t="s">
        <v>597</v>
      </c>
      <c r="J21" s="436" t="s">
        <v>650</v>
      </c>
      <c r="K21" s="436" t="s">
        <v>653</v>
      </c>
      <c r="L21" s="449" t="s">
        <v>725</v>
      </c>
      <c r="M21" s="213" t="s">
        <v>747</v>
      </c>
    </row>
    <row r="22" spans="1:13" ht="17.25" customHeight="1">
      <c r="A22" s="141" t="s">
        <v>21</v>
      </c>
      <c r="B22" s="141" t="s">
        <v>267</v>
      </c>
      <c r="C22" s="450">
        <v>3572</v>
      </c>
      <c r="D22" s="450">
        <v>3860</v>
      </c>
      <c r="E22" s="450">
        <v>3494</v>
      </c>
      <c r="F22" s="450">
        <v>3527</v>
      </c>
      <c r="G22" s="450">
        <v>5671</v>
      </c>
      <c r="H22" s="450">
        <v>4576</v>
      </c>
      <c r="I22" s="451">
        <v>10312</v>
      </c>
      <c r="J22" s="451">
        <v>10915</v>
      </c>
      <c r="K22" s="451">
        <v>10479</v>
      </c>
      <c r="L22" s="167">
        <v>11858</v>
      </c>
      <c r="M22" s="452">
        <v>11000</v>
      </c>
    </row>
    <row r="23" spans="1:13" ht="17.25" customHeight="1">
      <c r="A23" s="115" t="s">
        <v>22</v>
      </c>
      <c r="B23" s="115" t="s">
        <v>268</v>
      </c>
      <c r="C23" s="453">
        <v>7816</v>
      </c>
      <c r="D23" s="453">
        <v>8636</v>
      </c>
      <c r="E23" s="453">
        <v>8994</v>
      </c>
      <c r="F23" s="453">
        <v>8801</v>
      </c>
      <c r="G23" s="453">
        <v>9609</v>
      </c>
      <c r="H23" s="453">
        <v>9158</v>
      </c>
      <c r="I23" s="454">
        <v>10619</v>
      </c>
      <c r="J23" s="454">
        <v>15702</v>
      </c>
      <c r="K23" s="454">
        <v>18105</v>
      </c>
      <c r="L23" s="117">
        <v>21763</v>
      </c>
      <c r="M23" s="455">
        <v>23400</v>
      </c>
    </row>
    <row r="24" spans="1:13" ht="17.25" customHeight="1">
      <c r="A24" s="115" t="s">
        <v>23</v>
      </c>
      <c r="B24" s="115" t="s">
        <v>147</v>
      </c>
      <c r="C24" s="456">
        <v>1789</v>
      </c>
      <c r="D24" s="456">
        <v>2112</v>
      </c>
      <c r="E24" s="456">
        <v>1717</v>
      </c>
      <c r="F24" s="453">
        <v>1947</v>
      </c>
      <c r="G24" s="453">
        <v>2012</v>
      </c>
      <c r="H24" s="453">
        <v>2575</v>
      </c>
      <c r="I24" s="454">
        <v>2794</v>
      </c>
      <c r="J24" s="454">
        <v>3194</v>
      </c>
      <c r="K24" s="454">
        <v>3274</v>
      </c>
      <c r="L24" s="117">
        <v>3322</v>
      </c>
      <c r="M24" s="455">
        <v>3600</v>
      </c>
    </row>
    <row r="25" spans="1:13" ht="17.25" customHeight="1">
      <c r="A25" s="133" t="s">
        <v>215</v>
      </c>
      <c r="B25" s="115" t="s">
        <v>444</v>
      </c>
      <c r="C25" s="456">
        <v>155</v>
      </c>
      <c r="D25" s="456">
        <v>135</v>
      </c>
      <c r="E25" s="456">
        <v>146</v>
      </c>
      <c r="F25" s="453">
        <v>102</v>
      </c>
      <c r="G25" s="453">
        <v>188</v>
      </c>
      <c r="H25" s="453">
        <v>216</v>
      </c>
      <c r="I25" s="454" t="s">
        <v>6</v>
      </c>
      <c r="J25" s="454" t="s">
        <v>6</v>
      </c>
      <c r="K25" s="454" t="s">
        <v>6</v>
      </c>
      <c r="L25" s="457" t="s">
        <v>645</v>
      </c>
      <c r="M25" s="455" t="s">
        <v>645</v>
      </c>
    </row>
    <row r="26" spans="1:13" ht="17.25" customHeight="1">
      <c r="A26" s="115" t="s">
        <v>24</v>
      </c>
      <c r="B26" s="115" t="s">
        <v>214</v>
      </c>
      <c r="C26" s="456">
        <v>16407</v>
      </c>
      <c r="D26" s="456">
        <v>17469</v>
      </c>
      <c r="E26" s="456">
        <v>19306</v>
      </c>
      <c r="F26" s="453">
        <v>21031</v>
      </c>
      <c r="G26" s="453">
        <v>29035</v>
      </c>
      <c r="H26" s="453">
        <v>31936</v>
      </c>
      <c r="I26" s="454">
        <v>53357</v>
      </c>
      <c r="J26" s="454">
        <v>54820</v>
      </c>
      <c r="K26" s="454">
        <v>55201</v>
      </c>
      <c r="L26" s="117">
        <v>62134</v>
      </c>
      <c r="M26" s="455">
        <v>66800</v>
      </c>
    </row>
    <row r="27" spans="1:13" ht="27" customHeight="1">
      <c r="A27" s="115" t="s">
        <v>25</v>
      </c>
      <c r="B27" s="115" t="s">
        <v>273</v>
      </c>
      <c r="C27" s="456">
        <v>8333</v>
      </c>
      <c r="D27" s="456">
        <v>9348</v>
      </c>
      <c r="E27" s="456">
        <v>11057</v>
      </c>
      <c r="F27" s="453">
        <v>13958</v>
      </c>
      <c r="G27" s="453">
        <v>14047</v>
      </c>
      <c r="H27" s="453">
        <v>14393</v>
      </c>
      <c r="I27" s="454">
        <v>15987</v>
      </c>
      <c r="J27" s="454">
        <v>22118</v>
      </c>
      <c r="K27" s="454">
        <v>23957</v>
      </c>
      <c r="L27" s="117">
        <v>26541</v>
      </c>
      <c r="M27" s="455">
        <v>27200</v>
      </c>
    </row>
    <row r="28" spans="1:13" ht="27" customHeight="1">
      <c r="A28" s="115" t="s">
        <v>246</v>
      </c>
      <c r="B28" s="115" t="s">
        <v>600</v>
      </c>
      <c r="C28" s="456" t="s">
        <v>6</v>
      </c>
      <c r="D28" s="456" t="s">
        <v>6</v>
      </c>
      <c r="E28" s="456" t="s">
        <v>6</v>
      </c>
      <c r="F28" s="453" t="s">
        <v>6</v>
      </c>
      <c r="G28" s="453" t="s">
        <v>6</v>
      </c>
      <c r="H28" s="453" t="s">
        <v>6</v>
      </c>
      <c r="I28" s="454">
        <v>3591</v>
      </c>
      <c r="J28" s="454">
        <v>3048</v>
      </c>
      <c r="K28" s="454">
        <v>3139</v>
      </c>
      <c r="L28" s="117">
        <v>3088</v>
      </c>
      <c r="M28" s="455">
        <v>3500</v>
      </c>
    </row>
    <row r="29" spans="1:13" ht="17.25" customHeight="1">
      <c r="A29" s="115" t="s">
        <v>26</v>
      </c>
      <c r="B29" s="115" t="s">
        <v>445</v>
      </c>
      <c r="C29" s="456">
        <v>17261</v>
      </c>
      <c r="D29" s="456">
        <v>16985</v>
      </c>
      <c r="E29" s="456">
        <v>18255</v>
      </c>
      <c r="F29" s="453">
        <v>20395</v>
      </c>
      <c r="G29" s="453">
        <v>13532</v>
      </c>
      <c r="H29" s="453">
        <v>14551</v>
      </c>
      <c r="I29" s="454">
        <v>1872</v>
      </c>
      <c r="J29" s="454">
        <v>1730</v>
      </c>
      <c r="K29" s="454">
        <v>1197</v>
      </c>
      <c r="L29" s="117">
        <v>1002</v>
      </c>
      <c r="M29" s="455">
        <v>1000</v>
      </c>
    </row>
    <row r="30" spans="1:13" ht="17.25" customHeight="1">
      <c r="A30" s="115" t="s">
        <v>27</v>
      </c>
      <c r="B30" s="115" t="s">
        <v>446</v>
      </c>
      <c r="C30" s="388">
        <v>1180</v>
      </c>
      <c r="D30" s="388">
        <v>1049</v>
      </c>
      <c r="E30" s="388">
        <v>1190</v>
      </c>
      <c r="F30" s="389">
        <v>1256</v>
      </c>
      <c r="G30" s="389">
        <v>1109</v>
      </c>
      <c r="H30" s="389">
        <v>995</v>
      </c>
      <c r="I30" s="458">
        <v>98534</v>
      </c>
      <c r="J30" s="458">
        <v>1935</v>
      </c>
      <c r="K30" s="458">
        <v>1849</v>
      </c>
      <c r="L30" s="459">
        <v>2075</v>
      </c>
      <c r="M30" s="391">
        <v>2000</v>
      </c>
    </row>
    <row r="31" spans="1:13" ht="17.25" customHeight="1">
      <c r="A31" s="443" t="s">
        <v>1</v>
      </c>
      <c r="B31" s="443" t="s">
        <v>148</v>
      </c>
      <c r="C31" s="460">
        <v>56515</v>
      </c>
      <c r="D31" s="460">
        <v>59597</v>
      </c>
      <c r="E31" s="460">
        <v>64163</v>
      </c>
      <c r="F31" s="461">
        <v>71020</v>
      </c>
      <c r="G31" s="461">
        <v>75207</v>
      </c>
      <c r="H31" s="461">
        <v>78403</v>
      </c>
      <c r="I31" s="462">
        <v>100328</v>
      </c>
      <c r="J31" s="462">
        <v>113464</v>
      </c>
      <c r="K31" s="462">
        <v>117204</v>
      </c>
      <c r="L31" s="463">
        <v>131786</v>
      </c>
      <c r="M31" s="464">
        <v>138500</v>
      </c>
    </row>
    <row r="32" spans="1:13" ht="14.1" customHeight="1">
      <c r="A32" s="104"/>
      <c r="B32" s="104"/>
      <c r="C32" s="104"/>
      <c r="D32" s="104"/>
      <c r="E32" s="104"/>
      <c r="F32" s="104"/>
      <c r="G32" s="90"/>
      <c r="H32" s="90"/>
      <c r="I32" s="104"/>
      <c r="J32" s="104"/>
      <c r="K32" s="104"/>
      <c r="L32" s="104"/>
      <c r="M32" s="104"/>
    </row>
    <row r="33" spans="1:13" ht="13.9" customHeight="1">
      <c r="A33" s="831" t="s">
        <v>729</v>
      </c>
      <c r="B33" s="831"/>
      <c r="C33" s="831"/>
      <c r="D33" s="831"/>
      <c r="E33" s="831"/>
      <c r="F33" s="831"/>
      <c r="G33" s="831"/>
      <c r="H33" s="831"/>
      <c r="I33" s="831"/>
      <c r="J33" s="831"/>
      <c r="K33" s="831"/>
      <c r="L33" s="831"/>
      <c r="M33" s="831"/>
    </row>
    <row r="34" spans="1:13" ht="14.1" customHeight="1">
      <c r="A34" s="831"/>
      <c r="B34" s="831"/>
      <c r="C34" s="831"/>
      <c r="D34" s="831"/>
      <c r="E34" s="831"/>
      <c r="F34" s="831"/>
      <c r="G34" s="831"/>
      <c r="H34" s="831"/>
      <c r="I34" s="831"/>
      <c r="J34" s="831"/>
      <c r="K34" s="831"/>
      <c r="L34" s="831"/>
      <c r="M34" s="831"/>
    </row>
    <row r="35" spans="1:13" ht="14.1" customHeight="1">
      <c r="A35" s="831"/>
      <c r="B35" s="831"/>
      <c r="C35" s="831"/>
      <c r="D35" s="831"/>
      <c r="E35" s="831"/>
      <c r="F35" s="831"/>
      <c r="G35" s="831"/>
      <c r="H35" s="831"/>
      <c r="I35" s="831"/>
      <c r="J35" s="831"/>
      <c r="K35" s="831"/>
      <c r="L35" s="831"/>
      <c r="M35" s="831"/>
    </row>
    <row r="36" spans="1:13" ht="14.1" customHeight="1">
      <c r="A36" s="831"/>
      <c r="B36" s="831"/>
      <c r="C36" s="831"/>
      <c r="D36" s="831"/>
      <c r="E36" s="831"/>
      <c r="F36" s="831"/>
      <c r="G36" s="831"/>
      <c r="H36" s="831"/>
      <c r="I36" s="831"/>
      <c r="J36" s="831"/>
      <c r="K36" s="831"/>
      <c r="L36" s="831"/>
      <c r="M36" s="831"/>
    </row>
    <row r="37" spans="1:13" ht="14.1" customHeight="1">
      <c r="A37" s="831"/>
      <c r="B37" s="831"/>
      <c r="C37" s="831"/>
      <c r="D37" s="831"/>
      <c r="E37" s="831"/>
      <c r="F37" s="831"/>
      <c r="G37" s="831"/>
      <c r="H37" s="831"/>
      <c r="I37" s="831"/>
      <c r="J37" s="831"/>
      <c r="K37" s="831"/>
      <c r="L37" s="831"/>
      <c r="M37" s="831"/>
    </row>
    <row r="38" spans="1:13" ht="14.1" customHeight="1">
      <c r="A38" s="831"/>
      <c r="B38" s="831"/>
      <c r="C38" s="831"/>
      <c r="D38" s="831"/>
      <c r="E38" s="831"/>
      <c r="F38" s="831"/>
      <c r="G38" s="831"/>
      <c r="H38" s="831"/>
      <c r="I38" s="831"/>
      <c r="J38" s="831"/>
      <c r="K38" s="831"/>
      <c r="L38" s="831"/>
      <c r="M38" s="831"/>
    </row>
    <row r="39" spans="1:13" ht="14.1" customHeight="1">
      <c r="A39" s="831"/>
      <c r="B39" s="831"/>
      <c r="C39" s="831"/>
      <c r="D39" s="831"/>
      <c r="E39" s="831"/>
      <c r="F39" s="831"/>
      <c r="G39" s="831"/>
      <c r="H39" s="831"/>
      <c r="I39" s="831"/>
      <c r="J39" s="831"/>
      <c r="K39" s="831"/>
      <c r="L39" s="831"/>
      <c r="M39" s="831"/>
    </row>
    <row r="40" spans="1:13" ht="14.1" customHeight="1">
      <c r="A40" s="831"/>
      <c r="B40" s="831"/>
      <c r="C40" s="831"/>
      <c r="D40" s="831"/>
      <c r="E40" s="831"/>
      <c r="F40" s="831"/>
      <c r="G40" s="831"/>
      <c r="H40" s="831"/>
      <c r="I40" s="831"/>
      <c r="J40" s="831"/>
      <c r="K40" s="831"/>
      <c r="L40" s="831"/>
      <c r="M40" s="831"/>
    </row>
    <row r="41" spans="1:13" ht="14.1" customHeight="1">
      <c r="A41" s="831"/>
      <c r="B41" s="831"/>
      <c r="C41" s="831"/>
      <c r="D41" s="831"/>
      <c r="E41" s="831"/>
      <c r="F41" s="831"/>
      <c r="G41" s="831"/>
      <c r="H41" s="831"/>
      <c r="I41" s="831"/>
      <c r="J41" s="831"/>
      <c r="K41" s="831"/>
      <c r="L41" s="831"/>
      <c r="M41" s="831"/>
    </row>
    <row r="42" spans="1:13" ht="14.1" customHeight="1">
      <c r="A42" s="831"/>
      <c r="B42" s="831"/>
      <c r="C42" s="831"/>
      <c r="D42" s="831"/>
      <c r="E42" s="831"/>
      <c r="F42" s="831"/>
      <c r="G42" s="831"/>
      <c r="H42" s="831"/>
      <c r="I42" s="831"/>
      <c r="J42" s="831"/>
      <c r="K42" s="831"/>
      <c r="L42" s="831"/>
      <c r="M42" s="831"/>
    </row>
    <row r="43" spans="1:13" ht="14.1" customHeight="1">
      <c r="A43" s="831"/>
      <c r="B43" s="831"/>
      <c r="C43" s="831"/>
      <c r="D43" s="831"/>
      <c r="E43" s="831"/>
      <c r="F43" s="831"/>
      <c r="G43" s="831"/>
      <c r="H43" s="831"/>
      <c r="I43" s="831"/>
      <c r="J43" s="831"/>
      <c r="K43" s="831"/>
      <c r="L43" s="831"/>
      <c r="M43" s="831"/>
    </row>
    <row r="44" spans="1:13" ht="14.1" customHeight="1">
      <c r="A44" s="831"/>
      <c r="B44" s="831"/>
      <c r="C44" s="831"/>
      <c r="D44" s="831"/>
      <c r="E44" s="831"/>
      <c r="F44" s="831"/>
      <c r="G44" s="831"/>
      <c r="H44" s="831"/>
      <c r="I44" s="831"/>
      <c r="J44" s="831"/>
      <c r="K44" s="831"/>
      <c r="L44" s="831"/>
      <c r="M44" s="831"/>
    </row>
    <row r="45" spans="1:13" ht="14.1" customHeight="1">
      <c r="A45" s="831"/>
      <c r="B45" s="831"/>
      <c r="C45" s="831"/>
      <c r="D45" s="831"/>
      <c r="E45" s="831"/>
      <c r="F45" s="831"/>
      <c r="G45" s="831"/>
      <c r="H45" s="831"/>
      <c r="I45" s="831"/>
      <c r="J45" s="831"/>
      <c r="K45" s="831"/>
      <c r="L45" s="831"/>
      <c r="M45" s="831"/>
    </row>
    <row r="46" spans="1:13" ht="14.1" customHeight="1">
      <c r="A46" s="831"/>
      <c r="B46" s="831"/>
      <c r="C46" s="831"/>
      <c r="D46" s="831"/>
      <c r="E46" s="831"/>
      <c r="F46" s="831"/>
      <c r="G46" s="831"/>
      <c r="H46" s="831"/>
      <c r="I46" s="831"/>
      <c r="J46" s="831"/>
      <c r="K46" s="831"/>
      <c r="L46" s="831"/>
      <c r="M46" s="831"/>
    </row>
    <row r="47" spans="1:13" ht="14.1" customHeight="1">
      <c r="A47" s="831"/>
      <c r="B47" s="831"/>
      <c r="C47" s="831"/>
      <c r="D47" s="831"/>
      <c r="E47" s="831"/>
      <c r="F47" s="831"/>
      <c r="G47" s="831"/>
      <c r="H47" s="831"/>
      <c r="I47" s="831"/>
      <c r="J47" s="831"/>
      <c r="K47" s="831"/>
      <c r="L47" s="831"/>
      <c r="M47" s="831"/>
    </row>
    <row r="49" spans="1:13" ht="14.1" customHeight="1">
      <c r="A49" s="831"/>
      <c r="B49" s="831"/>
      <c r="C49" s="831"/>
      <c r="D49" s="831"/>
      <c r="E49" s="831"/>
      <c r="F49" s="831"/>
      <c r="G49" s="831"/>
      <c r="H49" s="831"/>
      <c r="I49" s="831"/>
      <c r="J49" s="831"/>
      <c r="K49" s="831"/>
      <c r="L49" s="831"/>
      <c r="M49" s="831"/>
    </row>
    <row r="50" spans="1:13" ht="14.1" customHeight="1">
      <c r="A50" s="831"/>
      <c r="B50" s="831"/>
      <c r="C50" s="831"/>
      <c r="D50" s="831"/>
      <c r="E50" s="831"/>
      <c r="F50" s="831"/>
      <c r="G50" s="831"/>
      <c r="H50" s="831"/>
      <c r="I50" s="831"/>
      <c r="J50" s="831"/>
      <c r="K50" s="831"/>
      <c r="L50" s="831"/>
      <c r="M50" s="831"/>
    </row>
    <row r="51" spans="1:13" ht="14.1" customHeight="1">
      <c r="A51" s="831"/>
      <c r="B51" s="831"/>
      <c r="C51" s="831"/>
      <c r="D51" s="831"/>
      <c r="E51" s="831"/>
      <c r="F51" s="831"/>
      <c r="G51" s="831"/>
      <c r="H51" s="831"/>
      <c r="I51" s="831"/>
      <c r="J51" s="831"/>
      <c r="K51" s="831"/>
      <c r="L51" s="831"/>
      <c r="M51" s="831"/>
    </row>
    <row r="52" spans="1:13" ht="14.1" customHeight="1">
      <c r="A52" s="831"/>
      <c r="B52" s="831"/>
      <c r="C52" s="831"/>
      <c r="D52" s="831"/>
      <c r="E52" s="831"/>
      <c r="F52" s="831"/>
      <c r="G52" s="831"/>
      <c r="H52" s="831"/>
      <c r="I52" s="831"/>
      <c r="J52" s="831"/>
      <c r="K52" s="831"/>
      <c r="L52" s="831"/>
      <c r="M52" s="831"/>
    </row>
    <row r="53" spans="1:13" ht="14.1" customHeight="1">
      <c r="A53" s="831"/>
      <c r="B53" s="831"/>
      <c r="C53" s="831"/>
      <c r="D53" s="831"/>
      <c r="E53" s="831"/>
      <c r="F53" s="831"/>
      <c r="G53" s="831"/>
      <c r="H53" s="831"/>
      <c r="I53" s="831"/>
      <c r="J53" s="831"/>
      <c r="K53" s="831"/>
      <c r="L53" s="831"/>
      <c r="M53" s="831"/>
    </row>
    <row r="54" spans="1:13" ht="14.1" customHeight="1">
      <c r="A54" s="831"/>
      <c r="B54" s="831"/>
      <c r="C54" s="831"/>
      <c r="D54" s="831"/>
      <c r="E54" s="831"/>
      <c r="F54" s="831"/>
      <c r="G54" s="831"/>
      <c r="H54" s="831"/>
      <c r="I54" s="831"/>
      <c r="J54" s="831"/>
      <c r="K54" s="831"/>
      <c r="L54" s="831"/>
      <c r="M54" s="831"/>
    </row>
    <row r="55" spans="1:13" ht="14.1" customHeight="1">
      <c r="A55" s="831"/>
      <c r="B55" s="831"/>
      <c r="C55" s="831"/>
      <c r="D55" s="831"/>
      <c r="E55" s="831"/>
      <c r="F55" s="831"/>
      <c r="G55" s="831"/>
      <c r="H55" s="831"/>
      <c r="I55" s="831"/>
      <c r="J55" s="831"/>
      <c r="K55" s="831"/>
      <c r="L55" s="831"/>
      <c r="M55" s="831"/>
    </row>
    <row r="56" spans="1:13" ht="14.1" customHeight="1">
      <c r="A56" s="831"/>
      <c r="B56" s="831"/>
      <c r="C56" s="831"/>
      <c r="D56" s="831"/>
      <c r="E56" s="831"/>
      <c r="F56" s="831"/>
      <c r="G56" s="831"/>
      <c r="H56" s="831"/>
      <c r="I56" s="831"/>
      <c r="J56" s="831"/>
      <c r="K56" s="831"/>
      <c r="L56" s="831"/>
      <c r="M56" s="831"/>
    </row>
    <row r="57" spans="1:13" ht="14.1" customHeight="1">
      <c r="A57" s="831"/>
      <c r="B57" s="831"/>
      <c r="C57" s="831"/>
      <c r="D57" s="831"/>
      <c r="E57" s="831"/>
      <c r="F57" s="831"/>
      <c r="G57" s="831"/>
      <c r="H57" s="831"/>
      <c r="I57" s="831"/>
      <c r="J57" s="831"/>
      <c r="K57" s="831"/>
      <c r="L57" s="831"/>
      <c r="M57" s="831"/>
    </row>
    <row r="58" spans="1:13" ht="14.1" customHeight="1">
      <c r="A58" s="831"/>
      <c r="B58" s="831"/>
      <c r="C58" s="831"/>
      <c r="D58" s="831"/>
      <c r="E58" s="831"/>
      <c r="F58" s="831"/>
      <c r="G58" s="831"/>
      <c r="H58" s="831"/>
      <c r="I58" s="831"/>
      <c r="J58" s="831"/>
      <c r="K58" s="831"/>
      <c r="L58" s="831"/>
      <c r="M58" s="831"/>
    </row>
  </sheetData>
  <sheetProtection algorithmName="SHA-512" hashValue="u+pjtJREFxDTbf5ncHzRFBHzn+YBvh3hzABS2W+5lLyMMeuGe15lFxJ1wOeQ7rQdbCZhDgfO1oW/SIJhQyzeyw==" saltValue="dDxKPQDR71z8ONyBYqzHOw==" spinCount="100000" sheet="1" objects="1" scenarios="1"/>
  <mergeCells count="2">
    <mergeCell ref="A33:M47"/>
    <mergeCell ref="A49:M58"/>
  </mergeCells>
  <phoneticPr fontId="8"/>
  <printOptions horizontalCentered="1"/>
  <pageMargins left="0.59055118110236227" right="0.39370078740157483" top="0.31496062992125984" bottom="0.51181102362204722" header="0.19685039370078741" footer="0.19685039370078741"/>
  <pageSetup paperSize="9" scale="65" orientation="portrait" r:id="rId1"/>
  <headerFooter scaleWithDoc="0" alignWithMargins="0">
    <oddFooter>&amp;R&amp;"Meiryo UI,標準"&amp;6Daiwa House Industry  Financial Factbook
Fiscal Year Ended March 31, 2025</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FFFF00"/>
    <pageSetUpPr fitToPage="1"/>
  </sheetPr>
  <dimension ref="A1:N40"/>
  <sheetViews>
    <sheetView view="pageBreakPreview" zoomScaleNormal="100" zoomScaleSheetLayoutView="100" workbookViewId="0"/>
  </sheetViews>
  <sheetFormatPr defaultColWidth="8" defaultRowHeight="14.1" customHeight="1"/>
  <cols>
    <col min="1" max="1" width="24.375" style="318" customWidth="1"/>
    <col min="2" max="2" width="18.375" style="318" customWidth="1"/>
    <col min="3" max="3" width="9.625" style="318" customWidth="1"/>
    <col min="4" max="7" width="8.875" style="318" customWidth="1"/>
    <col min="8" max="13" width="8.875" style="321" customWidth="1"/>
    <col min="14" max="16384" width="8" style="318"/>
  </cols>
  <sheetData>
    <row r="1" spans="1:14" ht="16.5" customHeight="1">
      <c r="A1" s="315"/>
      <c r="B1" s="315"/>
      <c r="C1" s="316"/>
      <c r="D1" s="316"/>
      <c r="E1" s="316"/>
      <c r="F1" s="316"/>
      <c r="G1" s="316"/>
      <c r="H1" s="317"/>
      <c r="I1" s="317"/>
      <c r="J1" s="317"/>
      <c r="K1" s="317"/>
      <c r="L1" s="317"/>
      <c r="M1" s="317" t="s">
        <v>746</v>
      </c>
    </row>
    <row r="2" spans="1:14" ht="23.25" customHeight="1">
      <c r="A2" s="319" t="s">
        <v>428</v>
      </c>
      <c r="B2" s="320"/>
    </row>
    <row r="3" spans="1:14" ht="11.25" customHeight="1"/>
    <row r="4" spans="1:14" ht="23.25" customHeight="1" thickBot="1">
      <c r="A4" s="322" t="s">
        <v>429</v>
      </c>
      <c r="B4" s="323"/>
      <c r="C4" s="324"/>
      <c r="D4" s="324"/>
      <c r="E4" s="324"/>
      <c r="F4" s="324"/>
      <c r="G4" s="324"/>
      <c r="H4" s="324"/>
      <c r="I4" s="324"/>
      <c r="J4" s="324"/>
      <c r="K4" s="324"/>
      <c r="L4" s="324"/>
      <c r="M4" s="324"/>
    </row>
    <row r="5" spans="1:14" ht="17.25" customHeight="1">
      <c r="H5" s="318"/>
      <c r="I5" s="318"/>
      <c r="J5" s="318"/>
      <c r="K5" s="465"/>
      <c r="L5" s="465"/>
      <c r="M5" s="465"/>
    </row>
    <row r="6" spans="1:14" ht="17.25" customHeight="1">
      <c r="H6" s="327"/>
      <c r="I6" s="327"/>
      <c r="J6" s="327"/>
      <c r="K6" s="327"/>
      <c r="L6" s="327"/>
      <c r="M6" s="326" t="s">
        <v>430</v>
      </c>
      <c r="N6" s="466"/>
    </row>
    <row r="7" spans="1:14" ht="17.25" customHeight="1" thickBot="1">
      <c r="A7" s="467"/>
      <c r="B7" s="467"/>
      <c r="C7" s="468"/>
      <c r="D7" s="468" t="s">
        <v>12</v>
      </c>
      <c r="E7" s="468" t="s">
        <v>125</v>
      </c>
      <c r="F7" s="468" t="s">
        <v>198</v>
      </c>
      <c r="G7" s="468" t="s">
        <v>211</v>
      </c>
      <c r="H7" s="469" t="s">
        <v>222</v>
      </c>
      <c r="I7" s="469" t="s">
        <v>599</v>
      </c>
      <c r="J7" s="469" t="s">
        <v>597</v>
      </c>
      <c r="K7" s="469" t="s">
        <v>650</v>
      </c>
      <c r="L7" s="469" t="s">
        <v>651</v>
      </c>
      <c r="M7" s="470" t="s">
        <v>724</v>
      </c>
      <c r="N7" s="466"/>
    </row>
    <row r="8" spans="1:14" ht="27" customHeight="1">
      <c r="A8" s="471" t="s">
        <v>244</v>
      </c>
      <c r="B8" s="471" t="s">
        <v>242</v>
      </c>
      <c r="C8" s="471"/>
      <c r="D8" s="219">
        <v>9332</v>
      </c>
      <c r="E8" s="219">
        <v>9286</v>
      </c>
      <c r="F8" s="219">
        <v>9227</v>
      </c>
      <c r="G8" s="219">
        <v>8716</v>
      </c>
      <c r="H8" s="472">
        <v>7983</v>
      </c>
      <c r="I8" s="219">
        <v>7019</v>
      </c>
      <c r="J8" s="219">
        <v>6760</v>
      </c>
      <c r="K8" s="219">
        <v>5762</v>
      </c>
      <c r="L8" s="219">
        <v>5184</v>
      </c>
      <c r="M8" s="473">
        <v>5067</v>
      </c>
      <c r="N8" s="466"/>
    </row>
    <row r="9" spans="1:14" ht="27" customHeight="1">
      <c r="A9" s="474" t="s">
        <v>123</v>
      </c>
      <c r="B9" s="474" t="s">
        <v>267</v>
      </c>
      <c r="C9" s="456"/>
      <c r="D9" s="191">
        <v>6999</v>
      </c>
      <c r="E9" s="191">
        <v>7106</v>
      </c>
      <c r="F9" s="191">
        <v>6907</v>
      </c>
      <c r="G9" s="191">
        <v>6524</v>
      </c>
      <c r="H9" s="191">
        <v>5917</v>
      </c>
      <c r="I9" s="191">
        <v>5178</v>
      </c>
      <c r="J9" s="191">
        <v>5164</v>
      </c>
      <c r="K9" s="191">
        <v>4191</v>
      </c>
      <c r="L9" s="191">
        <v>3424</v>
      </c>
      <c r="M9" s="192">
        <v>2810</v>
      </c>
      <c r="N9" s="466"/>
    </row>
    <row r="10" spans="1:14" ht="27" customHeight="1">
      <c r="A10" s="475" t="s">
        <v>124</v>
      </c>
      <c r="B10" s="475" t="s">
        <v>431</v>
      </c>
      <c r="C10" s="476"/>
      <c r="D10" s="392">
        <v>2333</v>
      </c>
      <c r="E10" s="392">
        <v>2180</v>
      </c>
      <c r="F10" s="392">
        <v>2320</v>
      </c>
      <c r="G10" s="392">
        <v>2192</v>
      </c>
      <c r="H10" s="392">
        <v>2066</v>
      </c>
      <c r="I10" s="392">
        <v>1841</v>
      </c>
      <c r="J10" s="392">
        <v>1596</v>
      </c>
      <c r="K10" s="392">
        <v>1571</v>
      </c>
      <c r="L10" s="392">
        <v>1760</v>
      </c>
      <c r="M10" s="477">
        <v>2257</v>
      </c>
      <c r="N10" s="466"/>
    </row>
    <row r="11" spans="1:14" ht="21" customHeight="1">
      <c r="H11" s="478"/>
      <c r="I11" s="478"/>
      <c r="J11" s="478"/>
      <c r="K11" s="478"/>
      <c r="L11" s="478"/>
    </row>
    <row r="12" spans="1:14" ht="24" customHeight="1" thickBot="1">
      <c r="A12" s="467"/>
      <c r="B12" s="467"/>
      <c r="C12" s="468"/>
      <c r="D12" s="468" t="s">
        <v>12</v>
      </c>
      <c r="E12" s="468" t="s">
        <v>125</v>
      </c>
      <c r="F12" s="468" t="s">
        <v>198</v>
      </c>
      <c r="G12" s="468" t="s">
        <v>211</v>
      </c>
      <c r="H12" s="469" t="s">
        <v>222</v>
      </c>
      <c r="I12" s="469" t="s">
        <v>599</v>
      </c>
      <c r="J12" s="469" t="s">
        <v>597</v>
      </c>
      <c r="K12" s="469" t="s">
        <v>650</v>
      </c>
      <c r="L12" s="469" t="s">
        <v>653</v>
      </c>
      <c r="M12" s="470" t="s">
        <v>725</v>
      </c>
    </row>
    <row r="13" spans="1:14" ht="27" customHeight="1">
      <c r="A13" s="471" t="s">
        <v>31</v>
      </c>
      <c r="B13" s="471" t="s">
        <v>432</v>
      </c>
      <c r="C13" s="471"/>
      <c r="D13" s="143">
        <v>246</v>
      </c>
      <c r="E13" s="143">
        <v>240</v>
      </c>
      <c r="F13" s="143">
        <v>239</v>
      </c>
      <c r="G13" s="143">
        <v>244</v>
      </c>
      <c r="H13" s="143">
        <v>229</v>
      </c>
      <c r="I13" s="143">
        <v>206</v>
      </c>
      <c r="J13" s="143">
        <v>197</v>
      </c>
      <c r="K13" s="143">
        <v>167</v>
      </c>
      <c r="L13" s="143">
        <v>158</v>
      </c>
      <c r="M13" s="144">
        <v>143</v>
      </c>
    </row>
    <row r="14" spans="1:14" ht="27" customHeight="1">
      <c r="A14" s="374" t="s">
        <v>32</v>
      </c>
      <c r="B14" s="374" t="s">
        <v>433</v>
      </c>
      <c r="C14" s="374"/>
      <c r="D14" s="191">
        <v>64642</v>
      </c>
      <c r="E14" s="191">
        <v>67602</v>
      </c>
      <c r="F14" s="191">
        <v>65307</v>
      </c>
      <c r="G14" s="191">
        <v>68402</v>
      </c>
      <c r="H14" s="191">
        <v>60088</v>
      </c>
      <c r="I14" s="191">
        <v>40591</v>
      </c>
      <c r="J14" s="191">
        <v>32929</v>
      </c>
      <c r="K14" s="191">
        <v>28733</v>
      </c>
      <c r="L14" s="191">
        <v>23180</v>
      </c>
      <c r="M14" s="192">
        <v>19577</v>
      </c>
    </row>
    <row r="15" spans="1:14" ht="36.75" customHeight="1">
      <c r="A15" s="377" t="s">
        <v>33</v>
      </c>
      <c r="B15" s="377" t="s">
        <v>434</v>
      </c>
      <c r="C15" s="377"/>
      <c r="D15" s="479">
        <v>263</v>
      </c>
      <c r="E15" s="479">
        <v>282</v>
      </c>
      <c r="F15" s="479">
        <v>273.25104602510459</v>
      </c>
      <c r="G15" s="479">
        <v>280.3360655737705</v>
      </c>
      <c r="H15" s="392">
        <v>262</v>
      </c>
      <c r="I15" s="392">
        <v>197</v>
      </c>
      <c r="J15" s="392">
        <v>167</v>
      </c>
      <c r="K15" s="392">
        <v>172</v>
      </c>
      <c r="L15" s="392">
        <v>147</v>
      </c>
      <c r="M15" s="477">
        <v>137</v>
      </c>
    </row>
    <row r="16" spans="1:14" ht="17.25" customHeight="1">
      <c r="A16" s="471" t="s">
        <v>34</v>
      </c>
      <c r="B16" s="471" t="s">
        <v>435</v>
      </c>
      <c r="C16" s="471"/>
      <c r="D16" s="471"/>
      <c r="E16" s="471"/>
      <c r="F16" s="471"/>
      <c r="G16" s="471"/>
      <c r="H16" s="471"/>
      <c r="I16" s="471"/>
      <c r="J16" s="471"/>
      <c r="K16" s="471"/>
      <c r="L16" s="471"/>
      <c r="M16" s="480"/>
    </row>
    <row r="17" spans="1:13" ht="17.25" customHeight="1">
      <c r="A17" s="474" t="s">
        <v>102</v>
      </c>
      <c r="B17" s="474" t="s">
        <v>436</v>
      </c>
      <c r="C17" s="374"/>
      <c r="D17" s="148">
        <v>143</v>
      </c>
      <c r="E17" s="148">
        <v>126</v>
      </c>
      <c r="F17" s="148">
        <v>119</v>
      </c>
      <c r="G17" s="148">
        <v>107</v>
      </c>
      <c r="H17" s="148">
        <v>136</v>
      </c>
      <c r="I17" s="148">
        <v>129</v>
      </c>
      <c r="J17" s="148">
        <v>114</v>
      </c>
      <c r="K17" s="148">
        <v>128</v>
      </c>
      <c r="L17" s="148">
        <v>121</v>
      </c>
      <c r="M17" s="149">
        <v>85</v>
      </c>
    </row>
    <row r="18" spans="1:13" ht="17.25" customHeight="1">
      <c r="A18" s="475" t="s">
        <v>103</v>
      </c>
      <c r="B18" s="475" t="s">
        <v>437</v>
      </c>
      <c r="C18" s="377"/>
      <c r="D18" s="479">
        <v>49</v>
      </c>
      <c r="E18" s="479">
        <v>55</v>
      </c>
      <c r="F18" s="479">
        <v>56</v>
      </c>
      <c r="G18" s="479">
        <v>43</v>
      </c>
      <c r="H18" s="479">
        <v>44</v>
      </c>
      <c r="I18" s="479">
        <v>43</v>
      </c>
      <c r="J18" s="479">
        <v>54</v>
      </c>
      <c r="K18" s="479">
        <v>55</v>
      </c>
      <c r="L18" s="479">
        <v>31</v>
      </c>
      <c r="M18" s="481">
        <v>27</v>
      </c>
    </row>
    <row r="19" spans="1:13" ht="17.25" customHeight="1">
      <c r="A19" s="471" t="s">
        <v>36</v>
      </c>
      <c r="B19" s="471" t="s">
        <v>418</v>
      </c>
      <c r="C19" s="362" t="s">
        <v>419</v>
      </c>
      <c r="D19" s="471"/>
      <c r="E19" s="471"/>
      <c r="F19" s="471"/>
      <c r="G19" s="471"/>
      <c r="H19" s="471"/>
      <c r="I19" s="471"/>
      <c r="J19" s="471"/>
      <c r="K19" s="471"/>
      <c r="L19" s="471"/>
      <c r="M19" s="480"/>
    </row>
    <row r="20" spans="1:13" ht="27" customHeight="1">
      <c r="A20" s="474" t="s">
        <v>37</v>
      </c>
      <c r="B20" s="474" t="s">
        <v>181</v>
      </c>
      <c r="C20" s="482"/>
      <c r="D20" s="483">
        <v>33.700000000000003</v>
      </c>
      <c r="E20" s="483">
        <v>34.299999999999997</v>
      </c>
      <c r="F20" s="483">
        <v>35.9</v>
      </c>
      <c r="G20" s="483">
        <v>37.299999999999997</v>
      </c>
      <c r="H20" s="483">
        <v>39.6</v>
      </c>
      <c r="I20" s="483">
        <v>39.6</v>
      </c>
      <c r="J20" s="484">
        <v>41</v>
      </c>
      <c r="K20" s="484">
        <v>45.1</v>
      </c>
      <c r="L20" s="484">
        <v>49</v>
      </c>
      <c r="M20" s="485">
        <v>54.8</v>
      </c>
    </row>
    <row r="21" spans="1:13" ht="17.25" customHeight="1">
      <c r="A21" s="486" t="s">
        <v>40</v>
      </c>
      <c r="B21" s="487" t="s">
        <v>438</v>
      </c>
      <c r="C21" s="374"/>
      <c r="D21" s="488">
        <v>33.6</v>
      </c>
      <c r="E21" s="488">
        <v>34.4</v>
      </c>
      <c r="F21" s="488">
        <v>36</v>
      </c>
      <c r="G21" s="489">
        <v>37.299999999999997</v>
      </c>
      <c r="H21" s="490">
        <v>39.700000000000003</v>
      </c>
      <c r="I21" s="490">
        <v>39.6</v>
      </c>
      <c r="J21" s="490">
        <v>40.9</v>
      </c>
      <c r="K21" s="490">
        <v>45.2</v>
      </c>
      <c r="L21" s="490">
        <v>49.1</v>
      </c>
      <c r="M21" s="491">
        <v>54.1</v>
      </c>
    </row>
    <row r="22" spans="1:13" ht="17.25" customHeight="1">
      <c r="A22" s="486" t="s">
        <v>41</v>
      </c>
      <c r="B22" s="487" t="s">
        <v>439</v>
      </c>
      <c r="C22" s="374"/>
      <c r="D22" s="488">
        <v>35.299999999999997</v>
      </c>
      <c r="E22" s="488">
        <v>32.5</v>
      </c>
      <c r="F22" s="488">
        <v>34.6</v>
      </c>
      <c r="G22" s="488">
        <v>35.9</v>
      </c>
      <c r="H22" s="490">
        <v>38.4</v>
      </c>
      <c r="I22" s="490">
        <v>41</v>
      </c>
      <c r="J22" s="490">
        <v>43</v>
      </c>
      <c r="K22" s="490">
        <v>44.4</v>
      </c>
      <c r="L22" s="490">
        <v>48.7</v>
      </c>
      <c r="M22" s="491">
        <v>63.3</v>
      </c>
    </row>
    <row r="23" spans="1:13" ht="27" customHeight="1">
      <c r="A23" s="474" t="s">
        <v>38</v>
      </c>
      <c r="B23" s="474" t="s">
        <v>440</v>
      </c>
      <c r="C23" s="482"/>
      <c r="D23" s="484">
        <v>24.5</v>
      </c>
      <c r="E23" s="492">
        <v>25.3</v>
      </c>
      <c r="F23" s="484">
        <v>24</v>
      </c>
      <c r="G23" s="484">
        <v>24.3</v>
      </c>
      <c r="H23" s="492">
        <v>22.4</v>
      </c>
      <c r="I23" s="492">
        <v>23.1</v>
      </c>
      <c r="J23" s="492">
        <v>24.2</v>
      </c>
      <c r="K23" s="492">
        <v>24.6</v>
      </c>
      <c r="L23" s="492">
        <v>24.7</v>
      </c>
      <c r="M23" s="493">
        <v>25.2</v>
      </c>
    </row>
    <row r="24" spans="1:13" ht="17.25" customHeight="1">
      <c r="A24" s="486" t="s">
        <v>40</v>
      </c>
      <c r="B24" s="487" t="s">
        <v>438</v>
      </c>
      <c r="C24" s="374"/>
      <c r="D24" s="489">
        <v>24.5</v>
      </c>
      <c r="E24" s="490">
        <v>25.6</v>
      </c>
      <c r="F24" s="489">
        <v>24.4</v>
      </c>
      <c r="G24" s="488">
        <v>24.7</v>
      </c>
      <c r="H24" s="490">
        <v>22.2</v>
      </c>
      <c r="I24" s="490">
        <v>23.1</v>
      </c>
      <c r="J24" s="490">
        <v>24</v>
      </c>
      <c r="K24" s="490">
        <v>24.5</v>
      </c>
      <c r="L24" s="490">
        <v>24.5</v>
      </c>
      <c r="M24" s="491">
        <v>25.1</v>
      </c>
    </row>
    <row r="25" spans="1:13" ht="17.25" customHeight="1">
      <c r="A25" s="494" t="s">
        <v>41</v>
      </c>
      <c r="B25" s="495" t="s">
        <v>439</v>
      </c>
      <c r="C25" s="377"/>
      <c r="D25" s="496">
        <v>24.2</v>
      </c>
      <c r="E25" s="496">
        <v>22.7</v>
      </c>
      <c r="F25" s="496">
        <v>20.8</v>
      </c>
      <c r="G25" s="496">
        <v>21.8</v>
      </c>
      <c r="H25" s="497">
        <v>24.7</v>
      </c>
      <c r="I25" s="497">
        <v>22.7</v>
      </c>
      <c r="J25" s="497">
        <v>28.3</v>
      </c>
      <c r="K25" s="497">
        <v>29.9</v>
      </c>
      <c r="L25" s="497">
        <v>33.4</v>
      </c>
      <c r="M25" s="498">
        <v>27.2</v>
      </c>
    </row>
    <row r="26" spans="1:13" ht="17.25" customHeight="1">
      <c r="A26" s="471" t="s">
        <v>42</v>
      </c>
      <c r="B26" s="471" t="s">
        <v>423</v>
      </c>
      <c r="C26" s="471" t="s">
        <v>424</v>
      </c>
      <c r="D26" s="471"/>
      <c r="E26" s="471"/>
      <c r="F26" s="471"/>
      <c r="G26" s="471"/>
      <c r="H26" s="499"/>
      <c r="I26" s="499"/>
      <c r="J26" s="499"/>
      <c r="K26" s="499"/>
      <c r="L26" s="499"/>
      <c r="M26" s="500"/>
    </row>
    <row r="27" spans="1:13" ht="27" customHeight="1">
      <c r="A27" s="474" t="s">
        <v>37</v>
      </c>
      <c r="B27" s="474" t="s">
        <v>181</v>
      </c>
      <c r="C27" s="482"/>
      <c r="D27" s="492">
        <v>131.9</v>
      </c>
      <c r="E27" s="484">
        <v>132.69999999999999</v>
      </c>
      <c r="F27" s="483">
        <v>134.1</v>
      </c>
      <c r="G27" s="483">
        <v>135.69999999999999</v>
      </c>
      <c r="H27" s="492">
        <v>137.80000000000001</v>
      </c>
      <c r="I27" s="492">
        <v>135</v>
      </c>
      <c r="J27" s="492">
        <v>138.4</v>
      </c>
      <c r="K27" s="492">
        <v>144.30000000000001</v>
      </c>
      <c r="L27" s="492">
        <v>138.6</v>
      </c>
      <c r="M27" s="493">
        <v>141.5</v>
      </c>
    </row>
    <row r="28" spans="1:13" ht="17.25" customHeight="1">
      <c r="A28" s="486" t="s">
        <v>40</v>
      </c>
      <c r="B28" s="487" t="s">
        <v>438</v>
      </c>
      <c r="C28" s="374"/>
      <c r="D28" s="488">
        <v>131.69999999999999</v>
      </c>
      <c r="E28" s="488">
        <v>132.9</v>
      </c>
      <c r="F28" s="488">
        <v>134.1</v>
      </c>
      <c r="G28" s="488">
        <v>135.9</v>
      </c>
      <c r="H28" s="490">
        <v>138</v>
      </c>
      <c r="I28" s="490">
        <v>134.9</v>
      </c>
      <c r="J28" s="490">
        <v>138</v>
      </c>
      <c r="K28" s="490">
        <v>144.1</v>
      </c>
      <c r="L28" s="490">
        <v>139.19999999999999</v>
      </c>
      <c r="M28" s="491">
        <v>140.80000000000001</v>
      </c>
    </row>
    <row r="29" spans="1:13" ht="17.25" customHeight="1">
      <c r="A29" s="486" t="s">
        <v>41</v>
      </c>
      <c r="B29" s="487" t="s">
        <v>439</v>
      </c>
      <c r="C29" s="374"/>
      <c r="D29" s="488">
        <v>136.19999999999999</v>
      </c>
      <c r="E29" s="488">
        <v>129.6</v>
      </c>
      <c r="F29" s="488">
        <v>133.69999999999999</v>
      </c>
      <c r="G29" s="488">
        <v>132.80000000000001</v>
      </c>
      <c r="H29" s="490">
        <v>135.19999999999999</v>
      </c>
      <c r="I29" s="490">
        <v>136.69999999999999</v>
      </c>
      <c r="J29" s="490">
        <v>144.6</v>
      </c>
      <c r="K29" s="490">
        <v>148.6</v>
      </c>
      <c r="L29" s="490">
        <v>131.1</v>
      </c>
      <c r="M29" s="491">
        <v>149.4</v>
      </c>
    </row>
    <row r="30" spans="1:13" ht="27" customHeight="1">
      <c r="A30" s="474" t="s">
        <v>38</v>
      </c>
      <c r="B30" s="474" t="s">
        <v>440</v>
      </c>
      <c r="C30" s="482"/>
      <c r="D30" s="483">
        <v>110.4</v>
      </c>
      <c r="E30" s="483">
        <v>103.3</v>
      </c>
      <c r="F30" s="483">
        <v>103.3</v>
      </c>
      <c r="G30" s="483">
        <v>106.6</v>
      </c>
      <c r="H30" s="492">
        <v>97.3</v>
      </c>
      <c r="I30" s="492">
        <v>104.9</v>
      </c>
      <c r="J30" s="492">
        <v>105</v>
      </c>
      <c r="K30" s="492">
        <v>101.9</v>
      </c>
      <c r="L30" s="492">
        <v>103.9</v>
      </c>
      <c r="M30" s="493">
        <v>102.2</v>
      </c>
    </row>
    <row r="31" spans="1:13" ht="17.25" customHeight="1">
      <c r="A31" s="486" t="s">
        <v>40</v>
      </c>
      <c r="B31" s="487" t="s">
        <v>438</v>
      </c>
      <c r="C31" s="374"/>
      <c r="D31" s="488">
        <v>110.2</v>
      </c>
      <c r="E31" s="488">
        <v>104.4</v>
      </c>
      <c r="F31" s="488">
        <v>104.5</v>
      </c>
      <c r="G31" s="488">
        <v>108.4</v>
      </c>
      <c r="H31" s="490">
        <v>96.4</v>
      </c>
      <c r="I31" s="490">
        <v>104.8</v>
      </c>
      <c r="J31" s="490">
        <v>104.8</v>
      </c>
      <c r="K31" s="490">
        <v>101.7</v>
      </c>
      <c r="L31" s="490">
        <v>103.7</v>
      </c>
      <c r="M31" s="491">
        <v>102</v>
      </c>
    </row>
    <row r="32" spans="1:13" ht="17.25" customHeight="1">
      <c r="A32" s="494" t="s">
        <v>41</v>
      </c>
      <c r="B32" s="495" t="s">
        <v>439</v>
      </c>
      <c r="C32" s="377"/>
      <c r="D32" s="501">
        <v>113.2</v>
      </c>
      <c r="E32" s="496">
        <v>93.6</v>
      </c>
      <c r="F32" s="496">
        <v>94.2</v>
      </c>
      <c r="G32" s="496">
        <v>95.5</v>
      </c>
      <c r="H32" s="497">
        <v>107.7</v>
      </c>
      <c r="I32" s="497">
        <v>105.8</v>
      </c>
      <c r="J32" s="497">
        <v>110.6</v>
      </c>
      <c r="K32" s="497">
        <v>111.4</v>
      </c>
      <c r="L32" s="497">
        <v>116</v>
      </c>
      <c r="M32" s="498">
        <v>105.1</v>
      </c>
    </row>
    <row r="33" spans="1:13" ht="27" customHeight="1">
      <c r="A33" s="354" t="s">
        <v>39</v>
      </c>
      <c r="B33" s="354" t="s">
        <v>441</v>
      </c>
      <c r="C33" s="502"/>
      <c r="D33" s="503">
        <v>0.25</v>
      </c>
      <c r="E33" s="503">
        <v>0.24</v>
      </c>
      <c r="F33" s="503">
        <v>0.23400000000000001</v>
      </c>
      <c r="G33" s="503">
        <v>0.25</v>
      </c>
      <c r="H33" s="504">
        <v>0.22</v>
      </c>
      <c r="I33" s="503">
        <v>0.21</v>
      </c>
      <c r="J33" s="503">
        <v>0.21</v>
      </c>
      <c r="K33" s="503">
        <v>0.23</v>
      </c>
      <c r="L33" s="503">
        <v>0.21</v>
      </c>
      <c r="M33" s="505">
        <v>0.18</v>
      </c>
    </row>
    <row r="34" spans="1:13" ht="21.75" customHeight="1">
      <c r="H34" s="358"/>
      <c r="I34" s="359"/>
      <c r="J34" s="359"/>
      <c r="K34" s="359"/>
      <c r="L34" s="359"/>
      <c r="M34" s="326"/>
    </row>
    <row r="35" spans="1:13" ht="21.95" customHeight="1">
      <c r="H35" s="358"/>
      <c r="I35" s="359"/>
      <c r="J35" s="359"/>
      <c r="K35" s="359"/>
      <c r="L35" s="359"/>
      <c r="M35" s="326" t="s">
        <v>430</v>
      </c>
    </row>
    <row r="36" spans="1:13" ht="24" customHeight="1" thickBot="1">
      <c r="A36" s="467"/>
      <c r="B36" s="467"/>
      <c r="C36" s="468"/>
      <c r="D36" s="468" t="s">
        <v>12</v>
      </c>
      <c r="E36" s="468" t="s">
        <v>125</v>
      </c>
      <c r="F36" s="468" t="s">
        <v>198</v>
      </c>
      <c r="G36" s="468" t="s">
        <v>211</v>
      </c>
      <c r="H36" s="469" t="s">
        <v>222</v>
      </c>
      <c r="I36" s="469" t="s">
        <v>599</v>
      </c>
      <c r="J36" s="469" t="s">
        <v>597</v>
      </c>
      <c r="K36" s="469" t="s">
        <v>650</v>
      </c>
      <c r="L36" s="469" t="s">
        <v>653</v>
      </c>
      <c r="M36" s="470" t="s">
        <v>723</v>
      </c>
    </row>
    <row r="37" spans="1:13" ht="27" customHeight="1">
      <c r="A37" s="506" t="s">
        <v>245</v>
      </c>
      <c r="B37" s="506" t="s">
        <v>243</v>
      </c>
      <c r="C37" s="506"/>
      <c r="D37" s="507" t="s">
        <v>6</v>
      </c>
      <c r="E37" s="507" t="s">
        <v>6</v>
      </c>
      <c r="F37" s="176">
        <v>973</v>
      </c>
      <c r="G37" s="91">
        <v>2621</v>
      </c>
      <c r="H37" s="91">
        <v>2875</v>
      </c>
      <c r="I37" s="91">
        <v>4184</v>
      </c>
      <c r="J37" s="91">
        <v>4857</v>
      </c>
      <c r="K37" s="91">
        <v>6332</v>
      </c>
      <c r="L37" s="91">
        <v>6971</v>
      </c>
      <c r="M37" s="508">
        <v>7469</v>
      </c>
    </row>
    <row r="38" spans="1:13" ht="27" customHeight="1">
      <c r="A38" s="509" t="s">
        <v>152</v>
      </c>
      <c r="B38" s="509" t="s">
        <v>740</v>
      </c>
      <c r="C38" s="509"/>
      <c r="D38" s="510" t="s">
        <v>6</v>
      </c>
      <c r="E38" s="510" t="s">
        <v>6</v>
      </c>
      <c r="F38" s="511">
        <v>973</v>
      </c>
      <c r="G38" s="512">
        <v>1481</v>
      </c>
      <c r="H38" s="512">
        <v>1804</v>
      </c>
      <c r="I38" s="512">
        <v>3449</v>
      </c>
      <c r="J38" s="512">
        <v>4476</v>
      </c>
      <c r="K38" s="512">
        <v>6010</v>
      </c>
      <c r="L38" s="512">
        <v>6568</v>
      </c>
      <c r="M38" s="513">
        <v>7095</v>
      </c>
    </row>
    <row r="39" spans="1:13" ht="14.25" customHeight="1">
      <c r="H39" s="358"/>
      <c r="I39" s="358"/>
      <c r="J39" s="358"/>
      <c r="K39" s="358"/>
      <c r="L39" s="358"/>
      <c r="M39" s="358"/>
    </row>
    <row r="40" spans="1:13" ht="14.25" customHeight="1">
      <c r="H40" s="358"/>
      <c r="I40" s="358"/>
      <c r="J40" s="358"/>
      <c r="K40" s="358"/>
      <c r="L40" s="358"/>
      <c r="M40" s="358"/>
    </row>
  </sheetData>
  <sheetProtection algorithmName="SHA-512" hashValue="JOHcaG017K9HDAo0uH54ilfiYVFtvyIhq2B0hdYhWcDhWB73Dt7UjH8+KrhkRfagSa+kcKQRT9x1I0Aa4jVuCw==" saltValue="NOcVPa1N+lWxcjzj37ayMg==" spinCount="100000" sheet="1" objects="1" scenarios="1"/>
  <phoneticPr fontId="8"/>
  <printOptions horizontalCentered="1"/>
  <pageMargins left="0.59055118110236227" right="0.39370078740157483" top="0.31496062992125984" bottom="0.51181102362204722" header="0.19685039370078741" footer="0.19685039370078741"/>
  <pageSetup paperSize="9" scale="67" orientation="portrait" r:id="rId1"/>
  <headerFooter scaleWithDoc="0" alignWithMargins="0">
    <oddFooter>&amp;R&amp;"Meiryo UI,標準"&amp;6Daiwa House Industry  Financial Factbook
Fiscal Year Ended March 31, 2025</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FFFF00"/>
    <pageSetUpPr fitToPage="1"/>
  </sheetPr>
  <dimension ref="A1:M31"/>
  <sheetViews>
    <sheetView view="pageBreakPreview" zoomScaleNormal="100" zoomScaleSheetLayoutView="100" workbookViewId="0"/>
  </sheetViews>
  <sheetFormatPr defaultColWidth="8" defaultRowHeight="14.1" customHeight="1"/>
  <cols>
    <col min="1" max="1" width="21.875" style="318" customWidth="1"/>
    <col min="2" max="2" width="24.25" style="318" customWidth="1"/>
    <col min="3" max="3" width="16.5" style="318" customWidth="1"/>
    <col min="4" max="4" width="8.875" style="321" customWidth="1"/>
    <col min="5" max="8" width="8.875" style="318" customWidth="1"/>
    <col min="9" max="10" width="8.875" style="321" customWidth="1"/>
    <col min="11" max="13" width="8.875" style="561" customWidth="1"/>
    <col min="14" max="16384" width="8" style="318"/>
  </cols>
  <sheetData>
    <row r="1" spans="1:13" ht="16.5" customHeight="1">
      <c r="A1" s="315"/>
      <c r="B1" s="315"/>
      <c r="C1" s="316"/>
      <c r="D1" s="514"/>
      <c r="E1" s="316"/>
      <c r="F1" s="316"/>
      <c r="G1" s="316"/>
      <c r="H1" s="316"/>
      <c r="I1" s="317"/>
      <c r="J1" s="317"/>
      <c r="K1" s="317"/>
      <c r="L1" s="317"/>
      <c r="M1" s="317" t="s">
        <v>746</v>
      </c>
    </row>
    <row r="2" spans="1:13" ht="23.25" customHeight="1">
      <c r="A2" s="319" t="s">
        <v>416</v>
      </c>
      <c r="B2" s="320"/>
      <c r="K2" s="478"/>
      <c r="L2" s="478"/>
      <c r="M2" s="478"/>
    </row>
    <row r="3" spans="1:13" ht="11.25" customHeight="1">
      <c r="J3" s="478"/>
      <c r="K3" s="478"/>
      <c r="L3" s="478"/>
      <c r="M3" s="478"/>
    </row>
    <row r="4" spans="1:13" ht="23.25" customHeight="1" thickBot="1">
      <c r="A4" s="322" t="s">
        <v>417</v>
      </c>
      <c r="B4" s="323"/>
      <c r="C4" s="324"/>
      <c r="D4" s="325"/>
      <c r="E4" s="324"/>
      <c r="F4" s="324"/>
      <c r="G4" s="324"/>
      <c r="H4" s="324"/>
      <c r="I4" s="325"/>
      <c r="J4" s="360"/>
      <c r="K4" s="360"/>
      <c r="L4" s="360"/>
      <c r="M4" s="360"/>
    </row>
    <row r="5" spans="1:13" ht="17.25" customHeight="1">
      <c r="D5" s="358"/>
      <c r="I5" s="326"/>
      <c r="J5" s="327"/>
      <c r="K5" s="327"/>
      <c r="L5" s="327"/>
      <c r="M5" s="327"/>
    </row>
    <row r="6" spans="1:13" ht="17.25" customHeight="1" thickBot="1">
      <c r="A6" s="328"/>
      <c r="B6" s="328"/>
      <c r="C6" s="329"/>
      <c r="D6" s="329" t="s">
        <v>12</v>
      </c>
      <c r="E6" s="329" t="s">
        <v>125</v>
      </c>
      <c r="F6" s="329" t="s">
        <v>198</v>
      </c>
      <c r="G6" s="329" t="s">
        <v>211</v>
      </c>
      <c r="H6" s="330" t="s">
        <v>222</v>
      </c>
      <c r="I6" s="330" t="s">
        <v>599</v>
      </c>
      <c r="J6" s="330" t="s">
        <v>597</v>
      </c>
      <c r="K6" s="330" t="s">
        <v>650</v>
      </c>
      <c r="L6" s="330" t="s">
        <v>651</v>
      </c>
      <c r="M6" s="331" t="s">
        <v>724</v>
      </c>
    </row>
    <row r="7" spans="1:13" ht="18" customHeight="1">
      <c r="A7" s="515" t="s">
        <v>219</v>
      </c>
      <c r="B7" s="515" t="s">
        <v>637</v>
      </c>
      <c r="C7" s="516"/>
      <c r="D7" s="517">
        <v>38903</v>
      </c>
      <c r="E7" s="517">
        <v>43428</v>
      </c>
      <c r="F7" s="517">
        <v>40254</v>
      </c>
      <c r="G7" s="517">
        <v>37905</v>
      </c>
      <c r="H7" s="517">
        <v>33502</v>
      </c>
      <c r="I7" s="517">
        <v>29488</v>
      </c>
      <c r="J7" s="517">
        <v>31202</v>
      </c>
      <c r="K7" s="517">
        <v>32224</v>
      </c>
      <c r="L7" s="517">
        <v>29841</v>
      </c>
      <c r="M7" s="518">
        <v>25668</v>
      </c>
    </row>
    <row r="8" spans="1:13" ht="17.25" customHeight="1">
      <c r="D8" s="318"/>
      <c r="H8" s="327"/>
      <c r="I8" s="327"/>
      <c r="J8" s="327"/>
      <c r="K8" s="327"/>
      <c r="L8" s="327"/>
      <c r="M8" s="327"/>
    </row>
    <row r="9" spans="1:13" ht="24" customHeight="1" thickBot="1">
      <c r="A9" s="467"/>
      <c r="B9" s="467"/>
      <c r="C9" s="468"/>
      <c r="D9" s="468" t="s">
        <v>12</v>
      </c>
      <c r="E9" s="468" t="s">
        <v>125</v>
      </c>
      <c r="F9" s="468" t="s">
        <v>198</v>
      </c>
      <c r="G9" s="468" t="s">
        <v>211</v>
      </c>
      <c r="H9" s="469" t="s">
        <v>222</v>
      </c>
      <c r="I9" s="469" t="s">
        <v>599</v>
      </c>
      <c r="J9" s="469" t="s">
        <v>597</v>
      </c>
      <c r="K9" s="469" t="s">
        <v>650</v>
      </c>
      <c r="L9" s="469" t="s">
        <v>651</v>
      </c>
      <c r="M9" s="470" t="s">
        <v>723</v>
      </c>
    </row>
    <row r="10" spans="1:13" ht="17.25" customHeight="1">
      <c r="A10" s="471" t="s">
        <v>36</v>
      </c>
      <c r="B10" s="362" t="s">
        <v>636</v>
      </c>
      <c r="C10" s="362"/>
      <c r="D10" s="471"/>
      <c r="E10" s="471"/>
      <c r="F10" s="471"/>
      <c r="G10" s="471"/>
      <c r="H10" s="471"/>
      <c r="I10" s="471"/>
      <c r="J10" s="471"/>
      <c r="K10" s="471"/>
      <c r="L10" s="471"/>
      <c r="M10" s="480"/>
    </row>
    <row r="11" spans="1:13" ht="17.25" customHeight="1">
      <c r="A11" s="474" t="s">
        <v>43</v>
      </c>
      <c r="B11" s="474" t="s">
        <v>420</v>
      </c>
      <c r="C11" s="374"/>
      <c r="D11" s="519">
        <v>11.6</v>
      </c>
      <c r="E11" s="519">
        <v>11.4</v>
      </c>
      <c r="F11" s="519">
        <v>12</v>
      </c>
      <c r="G11" s="519">
        <v>12.4</v>
      </c>
      <c r="H11" s="519">
        <v>12.3</v>
      </c>
      <c r="I11" s="519">
        <v>12.4</v>
      </c>
      <c r="J11" s="520">
        <v>12</v>
      </c>
      <c r="K11" s="520">
        <v>12.5</v>
      </c>
      <c r="L11" s="520">
        <v>14.5</v>
      </c>
      <c r="M11" s="521">
        <v>16.7</v>
      </c>
    </row>
    <row r="12" spans="1:13" ht="27" customHeight="1">
      <c r="A12" s="487" t="s">
        <v>614</v>
      </c>
      <c r="B12" s="487" t="s">
        <v>421</v>
      </c>
      <c r="C12" s="374"/>
      <c r="D12" s="522">
        <v>11.3</v>
      </c>
      <c r="E12" s="522">
        <v>11.1</v>
      </c>
      <c r="F12" s="522">
        <v>11.6</v>
      </c>
      <c r="G12" s="522">
        <v>12</v>
      </c>
      <c r="H12" s="522">
        <v>11.7</v>
      </c>
      <c r="I12" s="522">
        <v>11.6</v>
      </c>
      <c r="J12" s="523">
        <v>11.6</v>
      </c>
      <c r="K12" s="523">
        <v>12.3</v>
      </c>
      <c r="L12" s="523">
        <v>14.2</v>
      </c>
      <c r="M12" s="524">
        <v>16.3</v>
      </c>
    </row>
    <row r="13" spans="1:13" ht="27" customHeight="1">
      <c r="A13" s="495" t="s">
        <v>44</v>
      </c>
      <c r="B13" s="495" t="s">
        <v>422</v>
      </c>
      <c r="C13" s="377"/>
      <c r="D13" s="525">
        <v>15.2</v>
      </c>
      <c r="E13" s="525">
        <v>16.600000000000001</v>
      </c>
      <c r="F13" s="525">
        <v>17.8</v>
      </c>
      <c r="G13" s="525">
        <v>18.100000000000001</v>
      </c>
      <c r="H13" s="525">
        <v>20.2</v>
      </c>
      <c r="I13" s="525">
        <v>19.8</v>
      </c>
      <c r="J13" s="525">
        <v>16.7</v>
      </c>
      <c r="K13" s="525">
        <v>14.8</v>
      </c>
      <c r="L13" s="525">
        <v>18</v>
      </c>
      <c r="M13" s="526">
        <v>19.3</v>
      </c>
    </row>
    <row r="14" spans="1:13" ht="17.25" customHeight="1">
      <c r="A14" s="471" t="s">
        <v>42</v>
      </c>
      <c r="B14" s="471" t="s">
        <v>635</v>
      </c>
      <c r="C14" s="471"/>
      <c r="D14" s="471"/>
      <c r="E14" s="471"/>
      <c r="F14" s="471"/>
      <c r="G14" s="471"/>
      <c r="H14" s="471"/>
      <c r="I14" s="471"/>
      <c r="J14" s="471"/>
      <c r="K14" s="471"/>
      <c r="L14" s="471"/>
      <c r="M14" s="480"/>
    </row>
    <row r="15" spans="1:13" ht="17.25" customHeight="1">
      <c r="A15" s="474" t="s">
        <v>43</v>
      </c>
      <c r="B15" s="474" t="s">
        <v>420</v>
      </c>
      <c r="C15" s="374"/>
      <c r="D15" s="519">
        <v>52.3</v>
      </c>
      <c r="E15" s="519">
        <v>50.5</v>
      </c>
      <c r="F15" s="519">
        <v>51.5</v>
      </c>
      <c r="G15" s="519">
        <v>52</v>
      </c>
      <c r="H15" s="519">
        <v>49.9</v>
      </c>
      <c r="I15" s="519">
        <v>50.4</v>
      </c>
      <c r="J15" s="527">
        <v>47.6</v>
      </c>
      <c r="K15" s="527">
        <v>49.2</v>
      </c>
      <c r="L15" s="527">
        <v>50.4</v>
      </c>
      <c r="M15" s="528">
        <v>52</v>
      </c>
    </row>
    <row r="16" spans="1:13" ht="27" customHeight="1">
      <c r="A16" s="487" t="s">
        <v>614</v>
      </c>
      <c r="B16" s="487" t="s">
        <v>421</v>
      </c>
      <c r="C16" s="374"/>
      <c r="D16" s="522">
        <v>52.1</v>
      </c>
      <c r="E16" s="522">
        <v>50.1</v>
      </c>
      <c r="F16" s="522">
        <v>51</v>
      </c>
      <c r="G16" s="522">
        <v>51.5</v>
      </c>
      <c r="H16" s="522">
        <v>48.7</v>
      </c>
      <c r="I16" s="522">
        <v>48.1</v>
      </c>
      <c r="J16" s="529">
        <v>47.3</v>
      </c>
      <c r="K16" s="529">
        <v>48.7</v>
      </c>
      <c r="L16" s="529">
        <v>50</v>
      </c>
      <c r="M16" s="530">
        <v>51.6</v>
      </c>
    </row>
    <row r="17" spans="1:13" ht="27" customHeight="1">
      <c r="A17" s="495" t="s">
        <v>44</v>
      </c>
      <c r="B17" s="495" t="s">
        <v>422</v>
      </c>
      <c r="C17" s="377"/>
      <c r="D17" s="525">
        <v>54.2</v>
      </c>
      <c r="E17" s="525">
        <v>56.7</v>
      </c>
      <c r="F17" s="525">
        <v>57.4</v>
      </c>
      <c r="G17" s="525">
        <v>58.7</v>
      </c>
      <c r="H17" s="525">
        <v>67.2</v>
      </c>
      <c r="I17" s="525">
        <v>73.2</v>
      </c>
      <c r="J17" s="531">
        <v>50.2</v>
      </c>
      <c r="K17" s="531">
        <v>54.5</v>
      </c>
      <c r="L17" s="531">
        <v>54.1</v>
      </c>
      <c r="M17" s="532">
        <v>54.4</v>
      </c>
    </row>
    <row r="18" spans="1:13" ht="27" customHeight="1">
      <c r="A18" s="533"/>
      <c r="B18" s="533"/>
      <c r="C18" s="533"/>
      <c r="D18" s="318"/>
      <c r="I18" s="534"/>
      <c r="J18" s="534"/>
      <c r="K18" s="534"/>
      <c r="L18" s="534"/>
      <c r="M18" s="534"/>
    </row>
    <row r="19" spans="1:13" ht="14.1" customHeight="1">
      <c r="A19" s="535" t="s">
        <v>11</v>
      </c>
      <c r="B19" s="361"/>
      <c r="C19" s="361"/>
      <c r="D19" s="358"/>
      <c r="E19" s="361"/>
      <c r="F19" s="361"/>
      <c r="G19" s="361"/>
      <c r="H19" s="361"/>
      <c r="I19" s="359"/>
      <c r="J19" s="359"/>
      <c r="K19" s="359"/>
      <c r="L19" s="359"/>
      <c r="M19" s="359"/>
    </row>
    <row r="20" spans="1:13" ht="21" customHeight="1" thickBot="1">
      <c r="A20" s="536" t="s">
        <v>425</v>
      </c>
      <c r="B20" s="467"/>
      <c r="C20" s="468"/>
      <c r="D20" s="468" t="s">
        <v>12</v>
      </c>
      <c r="E20" s="468" t="s">
        <v>125</v>
      </c>
      <c r="F20" s="468" t="s">
        <v>198</v>
      </c>
      <c r="G20" s="468" t="s">
        <v>211</v>
      </c>
      <c r="H20" s="469" t="s">
        <v>222</v>
      </c>
      <c r="I20" s="469" t="s">
        <v>599</v>
      </c>
      <c r="J20" s="469" t="s">
        <v>597</v>
      </c>
      <c r="K20" s="469" t="s">
        <v>650</v>
      </c>
      <c r="L20" s="469" t="s">
        <v>653</v>
      </c>
      <c r="M20" s="470" t="s">
        <v>723</v>
      </c>
    </row>
    <row r="21" spans="1:13" ht="21.75" customHeight="1">
      <c r="A21" s="832" t="s">
        <v>641</v>
      </c>
      <c r="B21" s="537" t="s">
        <v>45</v>
      </c>
      <c r="C21" s="471" t="s">
        <v>634</v>
      </c>
      <c r="D21" s="538">
        <v>452401</v>
      </c>
      <c r="E21" s="538">
        <v>490145</v>
      </c>
      <c r="F21" s="538">
        <v>522118</v>
      </c>
      <c r="G21" s="538">
        <v>550214</v>
      </c>
      <c r="H21" s="539">
        <v>572499</v>
      </c>
      <c r="I21" s="539">
        <v>587899</v>
      </c>
      <c r="J21" s="539">
        <v>605435</v>
      </c>
      <c r="K21" s="539">
        <v>623830</v>
      </c>
      <c r="L21" s="539">
        <v>657297</v>
      </c>
      <c r="M21" s="540">
        <v>674054</v>
      </c>
    </row>
    <row r="22" spans="1:13" ht="21.75" customHeight="1">
      <c r="A22" s="833"/>
      <c r="B22" s="541" t="s">
        <v>46</v>
      </c>
      <c r="C22" s="377" t="s">
        <v>426</v>
      </c>
      <c r="D22" s="542">
        <v>0.97499999999999998</v>
      </c>
      <c r="E22" s="542">
        <v>0.97199999999999998</v>
      </c>
      <c r="F22" s="542">
        <v>0.97299999999999998</v>
      </c>
      <c r="G22" s="542">
        <v>0.96899999999999997</v>
      </c>
      <c r="H22" s="542">
        <v>0.97499999999999998</v>
      </c>
      <c r="I22" s="542">
        <v>0.98199999999999998</v>
      </c>
      <c r="J22" s="542">
        <v>0.98099999999999998</v>
      </c>
      <c r="K22" s="542">
        <v>0.97899999999999998</v>
      </c>
      <c r="L22" s="542">
        <v>0.97199999999999998</v>
      </c>
      <c r="M22" s="543">
        <v>0.97399999999999998</v>
      </c>
    </row>
    <row r="23" spans="1:13" ht="21.75" customHeight="1">
      <c r="A23" s="835" t="s">
        <v>643</v>
      </c>
      <c r="B23" s="544" t="s">
        <v>45</v>
      </c>
      <c r="C23" s="545" t="s">
        <v>634</v>
      </c>
      <c r="D23" s="546">
        <v>18941</v>
      </c>
      <c r="E23" s="546">
        <v>20063</v>
      </c>
      <c r="F23" s="546">
        <v>21006</v>
      </c>
      <c r="G23" s="546">
        <v>22024</v>
      </c>
      <c r="H23" s="547">
        <v>22683</v>
      </c>
      <c r="I23" s="547">
        <v>23975</v>
      </c>
      <c r="J23" s="547">
        <v>25120</v>
      </c>
      <c r="K23" s="547">
        <v>26061</v>
      </c>
      <c r="L23" s="547">
        <v>27163</v>
      </c>
      <c r="M23" s="548">
        <v>28805</v>
      </c>
    </row>
    <row r="24" spans="1:13" ht="21.75" customHeight="1">
      <c r="A24" s="833"/>
      <c r="B24" s="541" t="s">
        <v>46</v>
      </c>
      <c r="C24" s="377" t="s">
        <v>426</v>
      </c>
      <c r="D24" s="542">
        <v>0.95299999999999996</v>
      </c>
      <c r="E24" s="542">
        <v>0.95099999999999996</v>
      </c>
      <c r="F24" s="542">
        <v>0.95799999999999996</v>
      </c>
      <c r="G24" s="542">
        <v>0.96799999999999997</v>
      </c>
      <c r="H24" s="542">
        <v>0.97899999999999998</v>
      </c>
      <c r="I24" s="542">
        <v>0.98099999999999998</v>
      </c>
      <c r="J24" s="542">
        <v>0.98599999999999999</v>
      </c>
      <c r="K24" s="542">
        <v>0.97199999999999998</v>
      </c>
      <c r="L24" s="542">
        <v>0.98099999999999998</v>
      </c>
      <c r="M24" s="543">
        <v>0.96799999999999997</v>
      </c>
    </row>
    <row r="25" spans="1:13" ht="21.75" customHeight="1">
      <c r="A25" s="836" t="s">
        <v>412</v>
      </c>
      <c r="B25" s="549" t="s">
        <v>45</v>
      </c>
      <c r="C25" s="550" t="s">
        <v>634</v>
      </c>
      <c r="D25" s="546">
        <v>471342</v>
      </c>
      <c r="E25" s="546">
        <v>510208</v>
      </c>
      <c r="F25" s="546">
        <v>543124</v>
      </c>
      <c r="G25" s="546">
        <v>572238</v>
      </c>
      <c r="H25" s="551">
        <v>595182</v>
      </c>
      <c r="I25" s="551">
        <v>611874</v>
      </c>
      <c r="J25" s="551">
        <v>630555</v>
      </c>
      <c r="K25" s="551">
        <v>649891</v>
      </c>
      <c r="L25" s="551">
        <v>684460</v>
      </c>
      <c r="M25" s="552">
        <v>702859</v>
      </c>
    </row>
    <row r="26" spans="1:13" ht="27" customHeight="1">
      <c r="A26" s="837"/>
      <c r="B26" s="553" t="s">
        <v>47</v>
      </c>
      <c r="C26" s="374" t="s">
        <v>427</v>
      </c>
      <c r="D26" s="554">
        <v>433628</v>
      </c>
      <c r="E26" s="554">
        <v>471845</v>
      </c>
      <c r="F26" s="554">
        <v>505313</v>
      </c>
      <c r="G26" s="554">
        <v>531356</v>
      </c>
      <c r="H26" s="555">
        <v>552625</v>
      </c>
      <c r="I26" s="555">
        <v>568679</v>
      </c>
      <c r="J26" s="555">
        <v>585000</v>
      </c>
      <c r="K26" s="555">
        <v>601571</v>
      </c>
      <c r="L26" s="555">
        <v>618659</v>
      </c>
      <c r="M26" s="556">
        <v>634036</v>
      </c>
    </row>
    <row r="27" spans="1:13" ht="21.75" customHeight="1">
      <c r="A27" s="838"/>
      <c r="B27" s="541" t="s">
        <v>149</v>
      </c>
      <c r="C27" s="377" t="s">
        <v>426</v>
      </c>
      <c r="D27" s="542">
        <v>0.97399999999999998</v>
      </c>
      <c r="E27" s="542">
        <v>0.97099999999999997</v>
      </c>
      <c r="F27" s="542">
        <v>0.97299999999999998</v>
      </c>
      <c r="G27" s="542">
        <v>0.96899999999999997</v>
      </c>
      <c r="H27" s="542">
        <v>0.97599999999999998</v>
      </c>
      <c r="I27" s="542">
        <v>0.98199999999999998</v>
      </c>
      <c r="J27" s="542">
        <v>0.98199999999999998</v>
      </c>
      <c r="K27" s="542">
        <v>0.97799999999999998</v>
      </c>
      <c r="L27" s="542">
        <v>0.97199999999999998</v>
      </c>
      <c r="M27" s="543">
        <v>0.97399999999999998</v>
      </c>
    </row>
    <row r="28" spans="1:13" s="534" customFormat="1" ht="26.25" customHeight="1">
      <c r="A28" s="834" t="s">
        <v>646</v>
      </c>
      <c r="B28" s="834"/>
      <c r="C28" s="834"/>
      <c r="D28" s="834"/>
      <c r="E28" s="834"/>
      <c r="F28" s="834"/>
      <c r="G28" s="834"/>
      <c r="H28" s="834"/>
      <c r="I28" s="834"/>
      <c r="J28" s="834"/>
      <c r="K28" s="834"/>
      <c r="L28" s="557"/>
      <c r="M28" s="558"/>
    </row>
    <row r="29" spans="1:13" ht="26.25" customHeight="1">
      <c r="A29" s="824" t="s">
        <v>649</v>
      </c>
      <c r="B29" s="824"/>
      <c r="C29" s="824"/>
      <c r="D29" s="824"/>
      <c r="E29" s="824"/>
      <c r="F29" s="559"/>
      <c r="G29" s="559"/>
      <c r="H29" s="559"/>
      <c r="I29" s="559"/>
      <c r="J29" s="559"/>
      <c r="K29" s="560"/>
      <c r="L29" s="359"/>
      <c r="M29" s="359"/>
    </row>
    <row r="30" spans="1:13" ht="8.25" customHeight="1">
      <c r="K30" s="478"/>
      <c r="L30" s="478"/>
      <c r="M30" s="478"/>
    </row>
    <row r="31" spans="1:13" ht="14.1" customHeight="1">
      <c r="L31" s="478"/>
      <c r="M31" s="478"/>
    </row>
  </sheetData>
  <sheetProtection algorithmName="SHA-512" hashValue="c6VjHRJ+bp8MFhmTDYTGH8Vhp7TejdVhTouPrVWkTPs/e/x+PSPL43C4RFR7miqo2TmBhDgsf8QUMRVqd9Bleg==" saltValue="Ty0NE5Q+MmwGM7D3E/dZGg==" spinCount="100000" sheet="1" objects="1" scenarios="1"/>
  <mergeCells count="5">
    <mergeCell ref="A21:A22"/>
    <mergeCell ref="A28:K28"/>
    <mergeCell ref="A29:E29"/>
    <mergeCell ref="A23:A24"/>
    <mergeCell ref="A25:A27"/>
  </mergeCells>
  <phoneticPr fontId="8"/>
  <printOptions horizontalCentered="1"/>
  <pageMargins left="0.59055118110236227" right="0.39370078740157483" top="0.31496062992125984" bottom="0.51181102362204722" header="0.19685039370078741" footer="0.19685039370078741"/>
  <pageSetup paperSize="9" scale="62" orientation="portrait" r:id="rId1"/>
  <headerFooter scaleWithDoc="0" alignWithMargins="0">
    <oddFooter>&amp;R&amp;"Meiryo UI,標準"&amp;6Daiwa House Industry  Financial Factbook
Fiscal Year Ended March 31, 2025</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FFFF00"/>
    <pageSetUpPr fitToPage="1"/>
  </sheetPr>
  <dimension ref="A1:M64"/>
  <sheetViews>
    <sheetView view="pageBreakPreview" zoomScaleNormal="115" zoomScaleSheetLayoutView="100" workbookViewId="0"/>
  </sheetViews>
  <sheetFormatPr defaultColWidth="8" defaultRowHeight="14.1" customHeight="1"/>
  <cols>
    <col min="1" max="1" width="22.375" style="95" customWidth="1"/>
    <col min="2" max="2" width="24.375" style="95" customWidth="1"/>
    <col min="3" max="3" width="13.25" style="95" customWidth="1"/>
    <col min="4" max="7" width="9.625" style="95" customWidth="1"/>
    <col min="8" max="13" width="9.625" style="86" customWidth="1"/>
    <col min="14" max="16384" width="8" style="95"/>
  </cols>
  <sheetData>
    <row r="1" spans="1:13" ht="16.5" customHeight="1">
      <c r="A1" s="92"/>
      <c r="B1" s="92"/>
      <c r="C1" s="92"/>
      <c r="D1" s="93"/>
      <c r="E1" s="93"/>
      <c r="F1" s="93"/>
      <c r="G1" s="93"/>
      <c r="H1" s="85"/>
      <c r="I1" s="85"/>
      <c r="J1" s="85"/>
      <c r="K1" s="85"/>
      <c r="L1" s="85"/>
      <c r="M1" s="85" t="s">
        <v>746</v>
      </c>
    </row>
    <row r="2" spans="1:13" ht="23.25" customHeight="1">
      <c r="A2" s="96" t="s">
        <v>400</v>
      </c>
      <c r="B2" s="97"/>
      <c r="G2" s="86"/>
      <c r="H2" s="95"/>
      <c r="I2" s="95"/>
      <c r="J2" s="95"/>
      <c r="K2" s="95"/>
      <c r="L2" s="95"/>
      <c r="M2" s="95"/>
    </row>
    <row r="3" spans="1:13" ht="11.25" customHeight="1">
      <c r="G3" s="86"/>
      <c r="H3" s="95"/>
      <c r="I3" s="95"/>
      <c r="J3" s="95"/>
      <c r="K3" s="95"/>
      <c r="L3" s="95"/>
      <c r="M3" s="95"/>
    </row>
    <row r="4" spans="1:13" ht="23.25" customHeight="1" thickBot="1">
      <c r="A4" s="100" t="s">
        <v>401</v>
      </c>
      <c r="B4" s="101"/>
      <c r="C4" s="102"/>
      <c r="D4" s="102"/>
      <c r="E4" s="102"/>
      <c r="F4" s="102"/>
      <c r="G4" s="87"/>
      <c r="H4" s="102"/>
      <c r="I4" s="102"/>
      <c r="J4" s="102"/>
      <c r="K4" s="102"/>
      <c r="L4" s="102"/>
      <c r="M4" s="102"/>
    </row>
    <row r="5" spans="1:13" ht="17.25" customHeight="1">
      <c r="H5" s="88"/>
      <c r="I5" s="88"/>
      <c r="J5" s="88"/>
      <c r="K5" s="88"/>
      <c r="L5" s="88"/>
      <c r="M5" s="88"/>
    </row>
    <row r="6" spans="1:13" ht="17.25" customHeight="1">
      <c r="A6" s="562" t="s">
        <v>101</v>
      </c>
      <c r="H6" s="88"/>
      <c r="I6" s="88"/>
      <c r="J6" s="88"/>
      <c r="K6" s="88"/>
      <c r="L6" s="88"/>
      <c r="M6" s="88"/>
    </row>
    <row r="7" spans="1:13" ht="15.75" customHeight="1" thickBot="1">
      <c r="A7" s="563" t="s">
        <v>402</v>
      </c>
      <c r="B7" s="564" t="s">
        <v>100</v>
      </c>
      <c r="C7" s="108"/>
      <c r="D7" s="109" t="s">
        <v>12</v>
      </c>
      <c r="E7" s="109" t="s">
        <v>125</v>
      </c>
      <c r="F7" s="109" t="s">
        <v>198</v>
      </c>
      <c r="G7" s="109" t="s">
        <v>211</v>
      </c>
      <c r="H7" s="110" t="s">
        <v>222</v>
      </c>
      <c r="I7" s="110" t="s">
        <v>599</v>
      </c>
      <c r="J7" s="565" t="s">
        <v>597</v>
      </c>
      <c r="K7" s="565" t="s">
        <v>650</v>
      </c>
      <c r="L7" s="565" t="s">
        <v>651</v>
      </c>
      <c r="M7" s="111" t="s">
        <v>724</v>
      </c>
    </row>
    <row r="8" spans="1:13" ht="17.25" customHeight="1">
      <c r="A8" s="839" t="s">
        <v>403</v>
      </c>
      <c r="B8" s="404" t="s">
        <v>48</v>
      </c>
      <c r="C8" s="405" t="s">
        <v>404</v>
      </c>
      <c r="D8" s="166">
        <v>285</v>
      </c>
      <c r="E8" s="166">
        <v>131</v>
      </c>
      <c r="F8" s="166">
        <v>145</v>
      </c>
      <c r="G8" s="166">
        <v>24</v>
      </c>
      <c r="H8" s="219">
        <v>121</v>
      </c>
      <c r="I8" s="219">
        <v>109</v>
      </c>
      <c r="J8" s="472">
        <v>340</v>
      </c>
      <c r="K8" s="472">
        <v>232</v>
      </c>
      <c r="L8" s="472">
        <v>343</v>
      </c>
      <c r="M8" s="473">
        <v>234</v>
      </c>
    </row>
    <row r="9" spans="1:13" ht="17.25" customHeight="1">
      <c r="A9" s="839"/>
      <c r="B9" s="406" t="s">
        <v>190</v>
      </c>
      <c r="C9" s="407" t="s">
        <v>405</v>
      </c>
      <c r="D9" s="191">
        <v>10810</v>
      </c>
      <c r="E9" s="191">
        <v>5532</v>
      </c>
      <c r="F9" s="191">
        <v>6251</v>
      </c>
      <c r="G9" s="191">
        <v>963</v>
      </c>
      <c r="H9" s="191">
        <v>9929</v>
      </c>
      <c r="I9" s="191">
        <v>3985</v>
      </c>
      <c r="J9" s="566">
        <v>15038</v>
      </c>
      <c r="K9" s="566">
        <v>10768</v>
      </c>
      <c r="L9" s="566">
        <v>20999</v>
      </c>
      <c r="M9" s="192">
        <v>15961</v>
      </c>
    </row>
    <row r="10" spans="1:13" ht="17.25" customHeight="1">
      <c r="A10" s="839"/>
      <c r="B10" s="406" t="s">
        <v>35</v>
      </c>
      <c r="C10" s="407" t="s">
        <v>406</v>
      </c>
      <c r="D10" s="567">
        <v>37.9</v>
      </c>
      <c r="E10" s="567">
        <v>42.3</v>
      </c>
      <c r="F10" s="567">
        <v>43.2</v>
      </c>
      <c r="G10" s="567">
        <v>40.1</v>
      </c>
      <c r="H10" s="567">
        <v>40.200000000000003</v>
      </c>
      <c r="I10" s="567">
        <v>34.200000000000003</v>
      </c>
      <c r="J10" s="568">
        <v>44.2</v>
      </c>
      <c r="K10" s="568">
        <v>43.3</v>
      </c>
      <c r="L10" s="568">
        <v>61.3</v>
      </c>
      <c r="M10" s="569">
        <v>68.2</v>
      </c>
    </row>
    <row r="11" spans="1:13" ht="17.25" customHeight="1">
      <c r="A11" s="839"/>
      <c r="B11" s="406" t="s">
        <v>407</v>
      </c>
      <c r="C11" s="407" t="s">
        <v>205</v>
      </c>
      <c r="D11" s="191">
        <v>22774</v>
      </c>
      <c r="E11" s="191">
        <v>11249</v>
      </c>
      <c r="F11" s="191">
        <v>11378</v>
      </c>
      <c r="G11" s="191">
        <v>1936</v>
      </c>
      <c r="H11" s="191">
        <v>8925</v>
      </c>
      <c r="I11" s="191">
        <v>6502</v>
      </c>
      <c r="J11" s="566">
        <v>24561</v>
      </c>
      <c r="K11" s="566">
        <v>17275</v>
      </c>
      <c r="L11" s="566">
        <v>25349</v>
      </c>
      <c r="M11" s="192">
        <v>17326</v>
      </c>
    </row>
    <row r="12" spans="1:13" ht="17.25" customHeight="1">
      <c r="A12" s="840"/>
      <c r="B12" s="431" t="s">
        <v>408</v>
      </c>
      <c r="C12" s="432" t="s">
        <v>206</v>
      </c>
      <c r="D12" s="570">
        <v>79.900000000000006</v>
      </c>
      <c r="E12" s="570">
        <v>86</v>
      </c>
      <c r="F12" s="570">
        <v>78.69</v>
      </c>
      <c r="G12" s="570">
        <v>80.67</v>
      </c>
      <c r="H12" s="570">
        <v>74</v>
      </c>
      <c r="I12" s="570">
        <v>59.65</v>
      </c>
      <c r="J12" s="571">
        <v>72.2</v>
      </c>
      <c r="K12" s="571">
        <v>74.459999999999994</v>
      </c>
      <c r="L12" s="571">
        <v>74</v>
      </c>
      <c r="M12" s="572">
        <v>74</v>
      </c>
    </row>
    <row r="13" spans="1:13" ht="17.25" customHeight="1">
      <c r="A13" s="841" t="s">
        <v>409</v>
      </c>
      <c r="B13" s="404" t="s">
        <v>48</v>
      </c>
      <c r="C13" s="405" t="s">
        <v>404</v>
      </c>
      <c r="D13" s="573">
        <v>64</v>
      </c>
      <c r="E13" s="573">
        <v>16</v>
      </c>
      <c r="F13" s="573">
        <v>83</v>
      </c>
      <c r="G13" s="573">
        <v>44</v>
      </c>
      <c r="H13" s="573">
        <v>2</v>
      </c>
      <c r="I13" s="573">
        <v>64</v>
      </c>
      <c r="J13" s="574">
        <v>145</v>
      </c>
      <c r="K13" s="574">
        <v>82</v>
      </c>
      <c r="L13" s="574">
        <v>129</v>
      </c>
      <c r="M13" s="575">
        <v>146</v>
      </c>
    </row>
    <row r="14" spans="1:13" ht="17.25" customHeight="1">
      <c r="A14" s="839"/>
      <c r="B14" s="406" t="s">
        <v>190</v>
      </c>
      <c r="C14" s="407" t="s">
        <v>405</v>
      </c>
      <c r="D14" s="191">
        <v>2306</v>
      </c>
      <c r="E14" s="191">
        <v>554</v>
      </c>
      <c r="F14" s="191">
        <v>5148</v>
      </c>
      <c r="G14" s="191">
        <v>2022</v>
      </c>
      <c r="H14" s="191">
        <v>71</v>
      </c>
      <c r="I14" s="191">
        <v>2198</v>
      </c>
      <c r="J14" s="566">
        <v>6237</v>
      </c>
      <c r="K14" s="566">
        <v>3651</v>
      </c>
      <c r="L14" s="566">
        <v>5064</v>
      </c>
      <c r="M14" s="192">
        <v>5010</v>
      </c>
    </row>
    <row r="15" spans="1:13" ht="17.25" customHeight="1">
      <c r="A15" s="839"/>
      <c r="B15" s="406" t="s">
        <v>35</v>
      </c>
      <c r="C15" s="407" t="s">
        <v>406</v>
      </c>
      <c r="D15" s="567">
        <v>36</v>
      </c>
      <c r="E15" s="567">
        <v>34.6</v>
      </c>
      <c r="F15" s="567">
        <v>62</v>
      </c>
      <c r="G15" s="567">
        <v>46</v>
      </c>
      <c r="H15" s="567">
        <v>35.5</v>
      </c>
      <c r="I15" s="567">
        <v>34.299999999999997</v>
      </c>
      <c r="J15" s="568">
        <v>43</v>
      </c>
      <c r="K15" s="568">
        <v>44.5</v>
      </c>
      <c r="L15" s="568">
        <v>39.299999999999997</v>
      </c>
      <c r="M15" s="569">
        <v>34.299999999999997</v>
      </c>
    </row>
    <row r="16" spans="1:13" ht="17.25" customHeight="1">
      <c r="A16" s="839"/>
      <c r="B16" s="406" t="s">
        <v>407</v>
      </c>
      <c r="C16" s="407" t="s">
        <v>205</v>
      </c>
      <c r="D16" s="191">
        <v>5047</v>
      </c>
      <c r="E16" s="191">
        <v>1533</v>
      </c>
      <c r="F16" s="191">
        <v>6694</v>
      </c>
      <c r="G16" s="191">
        <v>3376</v>
      </c>
      <c r="H16" s="191">
        <v>169</v>
      </c>
      <c r="I16" s="191">
        <v>4968</v>
      </c>
      <c r="J16" s="566">
        <v>11325</v>
      </c>
      <c r="K16" s="566">
        <v>6623</v>
      </c>
      <c r="L16" s="566">
        <v>10223</v>
      </c>
      <c r="M16" s="192">
        <v>10860</v>
      </c>
    </row>
    <row r="17" spans="1:13" ht="17.25" customHeight="1">
      <c r="A17" s="840"/>
      <c r="B17" s="431" t="s">
        <v>408</v>
      </c>
      <c r="C17" s="432" t="s">
        <v>206</v>
      </c>
      <c r="D17" s="570">
        <v>78.900000000000006</v>
      </c>
      <c r="E17" s="570">
        <v>95.8</v>
      </c>
      <c r="F17" s="570">
        <v>80.650000000000006</v>
      </c>
      <c r="G17" s="570">
        <v>76.73</v>
      </c>
      <c r="H17" s="570">
        <v>84.5</v>
      </c>
      <c r="I17" s="570">
        <v>77.63</v>
      </c>
      <c r="J17" s="571">
        <v>78.099999999999994</v>
      </c>
      <c r="K17" s="571">
        <v>80.8</v>
      </c>
      <c r="L17" s="571">
        <v>79.3</v>
      </c>
      <c r="M17" s="572">
        <v>74.3</v>
      </c>
    </row>
    <row r="18" spans="1:13" ht="17.25" customHeight="1">
      <c r="A18" s="841" t="s">
        <v>357</v>
      </c>
      <c r="B18" s="404" t="s">
        <v>48</v>
      </c>
      <c r="C18" s="405" t="s">
        <v>404</v>
      </c>
      <c r="D18" s="573">
        <v>1118</v>
      </c>
      <c r="E18" s="573">
        <v>949</v>
      </c>
      <c r="F18" s="573">
        <v>749</v>
      </c>
      <c r="G18" s="573">
        <v>829</v>
      </c>
      <c r="H18" s="573">
        <v>1116</v>
      </c>
      <c r="I18" s="573">
        <v>1676</v>
      </c>
      <c r="J18" s="574">
        <v>1611</v>
      </c>
      <c r="K18" s="574">
        <v>1107</v>
      </c>
      <c r="L18" s="574">
        <v>699</v>
      </c>
      <c r="M18" s="575">
        <v>680</v>
      </c>
    </row>
    <row r="19" spans="1:13" ht="17.25" customHeight="1">
      <c r="A19" s="839"/>
      <c r="B19" s="406" t="s">
        <v>190</v>
      </c>
      <c r="C19" s="407" t="s">
        <v>405</v>
      </c>
      <c r="D19" s="191">
        <v>57576</v>
      </c>
      <c r="E19" s="191">
        <v>49174</v>
      </c>
      <c r="F19" s="191">
        <v>47761</v>
      </c>
      <c r="G19" s="191">
        <v>49797</v>
      </c>
      <c r="H19" s="191">
        <v>78556</v>
      </c>
      <c r="I19" s="191">
        <v>88636</v>
      </c>
      <c r="J19" s="566">
        <v>86483</v>
      </c>
      <c r="K19" s="566">
        <v>67255</v>
      </c>
      <c r="L19" s="566">
        <v>43904</v>
      </c>
      <c r="M19" s="192">
        <v>50191</v>
      </c>
    </row>
    <row r="20" spans="1:13" ht="17.25" customHeight="1">
      <c r="A20" s="839"/>
      <c r="B20" s="406" t="s">
        <v>35</v>
      </c>
      <c r="C20" s="407" t="s">
        <v>406</v>
      </c>
      <c r="D20" s="567">
        <v>51.5</v>
      </c>
      <c r="E20" s="567">
        <v>51.8</v>
      </c>
      <c r="F20" s="567">
        <v>63.7</v>
      </c>
      <c r="G20" s="567">
        <v>60</v>
      </c>
      <c r="H20" s="567">
        <v>54.7</v>
      </c>
      <c r="I20" s="567">
        <v>52.9</v>
      </c>
      <c r="J20" s="568">
        <v>52.7</v>
      </c>
      <c r="K20" s="568">
        <v>58.4</v>
      </c>
      <c r="L20" s="568">
        <v>61.2</v>
      </c>
      <c r="M20" s="569">
        <v>73.900000000000006</v>
      </c>
    </row>
    <row r="21" spans="1:13" ht="17.25" customHeight="1">
      <c r="A21" s="839"/>
      <c r="B21" s="406" t="s">
        <v>407</v>
      </c>
      <c r="C21" s="407" t="s">
        <v>205</v>
      </c>
      <c r="D21" s="191">
        <v>81593</v>
      </c>
      <c r="E21" s="191">
        <v>70561</v>
      </c>
      <c r="F21" s="191">
        <v>54190</v>
      </c>
      <c r="G21" s="191">
        <v>63544</v>
      </c>
      <c r="H21" s="191">
        <v>80661</v>
      </c>
      <c r="I21" s="191">
        <v>119135</v>
      </c>
      <c r="J21" s="566">
        <v>106891</v>
      </c>
      <c r="K21" s="566">
        <v>71481</v>
      </c>
      <c r="L21" s="566">
        <v>48054</v>
      </c>
      <c r="M21" s="192">
        <v>50199</v>
      </c>
    </row>
    <row r="22" spans="1:13" ht="17.25" customHeight="1">
      <c r="A22" s="840"/>
      <c r="B22" s="431" t="s">
        <v>408</v>
      </c>
      <c r="C22" s="432" t="s">
        <v>206</v>
      </c>
      <c r="D22" s="570">
        <v>73</v>
      </c>
      <c r="E22" s="570">
        <v>74.38</v>
      </c>
      <c r="F22" s="570">
        <v>72.31</v>
      </c>
      <c r="G22" s="570">
        <v>76.599999999999994</v>
      </c>
      <c r="H22" s="570">
        <v>72.28</v>
      </c>
      <c r="I22" s="570">
        <v>71.099999999999994</v>
      </c>
      <c r="J22" s="571">
        <v>66.400000000000006</v>
      </c>
      <c r="K22" s="571">
        <v>64.599999999999994</v>
      </c>
      <c r="L22" s="571">
        <v>68.8</v>
      </c>
      <c r="M22" s="572">
        <v>73.900000000000006</v>
      </c>
    </row>
    <row r="23" spans="1:13" ht="17.25" customHeight="1">
      <c r="A23" s="841" t="s">
        <v>410</v>
      </c>
      <c r="B23" s="404" t="s">
        <v>48</v>
      </c>
      <c r="C23" s="405" t="s">
        <v>404</v>
      </c>
      <c r="D23" s="573">
        <v>347</v>
      </c>
      <c r="E23" s="573">
        <v>425</v>
      </c>
      <c r="F23" s="573">
        <v>372</v>
      </c>
      <c r="G23" s="573">
        <v>141</v>
      </c>
      <c r="H23" s="573">
        <v>380</v>
      </c>
      <c r="I23" s="573">
        <v>234</v>
      </c>
      <c r="J23" s="574">
        <v>174</v>
      </c>
      <c r="K23" s="574">
        <v>251</v>
      </c>
      <c r="L23" s="574">
        <v>289</v>
      </c>
      <c r="M23" s="575">
        <v>135</v>
      </c>
    </row>
    <row r="24" spans="1:13" ht="17.25" customHeight="1">
      <c r="A24" s="839"/>
      <c r="B24" s="406" t="s">
        <v>190</v>
      </c>
      <c r="C24" s="407" t="s">
        <v>405</v>
      </c>
      <c r="D24" s="191">
        <v>15105</v>
      </c>
      <c r="E24" s="191">
        <v>17613</v>
      </c>
      <c r="F24" s="191">
        <v>14970</v>
      </c>
      <c r="G24" s="191">
        <v>5663</v>
      </c>
      <c r="H24" s="191">
        <v>16938</v>
      </c>
      <c r="I24" s="191">
        <v>8759</v>
      </c>
      <c r="J24" s="566">
        <v>6676</v>
      </c>
      <c r="K24" s="566">
        <v>14625</v>
      </c>
      <c r="L24" s="566">
        <v>14054</v>
      </c>
      <c r="M24" s="192">
        <v>6176</v>
      </c>
    </row>
    <row r="25" spans="1:13" ht="17.25" customHeight="1">
      <c r="A25" s="839"/>
      <c r="B25" s="406" t="s">
        <v>35</v>
      </c>
      <c r="C25" s="407" t="s">
        <v>406</v>
      </c>
      <c r="D25" s="567">
        <v>43.5</v>
      </c>
      <c r="E25" s="567">
        <v>41.4</v>
      </c>
      <c r="F25" s="567">
        <v>40.200000000000003</v>
      </c>
      <c r="G25" s="567">
        <v>40.200000000000003</v>
      </c>
      <c r="H25" s="567">
        <v>44.6</v>
      </c>
      <c r="I25" s="567">
        <v>37.4</v>
      </c>
      <c r="J25" s="568">
        <v>38.299999999999997</v>
      </c>
      <c r="K25" s="568">
        <v>57.5</v>
      </c>
      <c r="L25" s="568">
        <v>48.6</v>
      </c>
      <c r="M25" s="569">
        <v>45.9</v>
      </c>
    </row>
    <row r="26" spans="1:13" ht="17.25" customHeight="1">
      <c r="A26" s="839"/>
      <c r="B26" s="406" t="s">
        <v>407</v>
      </c>
      <c r="C26" s="407" t="s">
        <v>205</v>
      </c>
      <c r="D26" s="191">
        <v>28440</v>
      </c>
      <c r="E26" s="191">
        <v>34066</v>
      </c>
      <c r="F26" s="191">
        <v>30131</v>
      </c>
      <c r="G26" s="191">
        <v>11077</v>
      </c>
      <c r="H26" s="191">
        <v>30474</v>
      </c>
      <c r="I26" s="191">
        <v>18223</v>
      </c>
      <c r="J26" s="566">
        <v>13361</v>
      </c>
      <c r="K26" s="566">
        <v>20435</v>
      </c>
      <c r="L26" s="566">
        <v>21776</v>
      </c>
      <c r="M26" s="192">
        <v>10301</v>
      </c>
    </row>
    <row r="27" spans="1:13" ht="17.25" customHeight="1">
      <c r="A27" s="840"/>
      <c r="B27" s="431" t="s">
        <v>408</v>
      </c>
      <c r="C27" s="432" t="s">
        <v>206</v>
      </c>
      <c r="D27" s="570">
        <v>82</v>
      </c>
      <c r="E27" s="570">
        <v>80.16</v>
      </c>
      <c r="F27" s="570">
        <v>81</v>
      </c>
      <c r="G27" s="570">
        <v>78.56</v>
      </c>
      <c r="H27" s="570">
        <v>80.2</v>
      </c>
      <c r="I27" s="570">
        <v>77.900000000000006</v>
      </c>
      <c r="J27" s="571">
        <v>76.7</v>
      </c>
      <c r="K27" s="571">
        <v>81.3</v>
      </c>
      <c r="L27" s="571">
        <v>75.3</v>
      </c>
      <c r="M27" s="572">
        <v>76.5</v>
      </c>
    </row>
    <row r="28" spans="1:13" ht="17.25" customHeight="1">
      <c r="A28" s="841" t="s">
        <v>411</v>
      </c>
      <c r="B28" s="404" t="s">
        <v>48</v>
      </c>
      <c r="C28" s="405" t="s">
        <v>404</v>
      </c>
      <c r="D28" s="573">
        <v>465</v>
      </c>
      <c r="E28" s="573">
        <v>506</v>
      </c>
      <c r="F28" s="573">
        <v>480</v>
      </c>
      <c r="G28" s="573">
        <v>318</v>
      </c>
      <c r="H28" s="573">
        <v>484</v>
      </c>
      <c r="I28" s="573">
        <v>307</v>
      </c>
      <c r="J28" s="574">
        <v>390</v>
      </c>
      <c r="K28" s="574">
        <v>604</v>
      </c>
      <c r="L28" s="574">
        <v>550</v>
      </c>
      <c r="M28" s="575">
        <v>170</v>
      </c>
    </row>
    <row r="29" spans="1:13" ht="17.25" customHeight="1">
      <c r="A29" s="839"/>
      <c r="B29" s="406" t="s">
        <v>190</v>
      </c>
      <c r="C29" s="407" t="s">
        <v>405</v>
      </c>
      <c r="D29" s="191">
        <v>20144</v>
      </c>
      <c r="E29" s="191">
        <v>27191</v>
      </c>
      <c r="F29" s="191">
        <v>26988</v>
      </c>
      <c r="G29" s="191">
        <v>14706</v>
      </c>
      <c r="H29" s="191">
        <v>26278</v>
      </c>
      <c r="I29" s="191">
        <v>13573</v>
      </c>
      <c r="J29" s="566">
        <v>17893</v>
      </c>
      <c r="K29" s="566">
        <v>34135</v>
      </c>
      <c r="L29" s="566">
        <v>37169</v>
      </c>
      <c r="M29" s="192">
        <v>10591</v>
      </c>
    </row>
    <row r="30" spans="1:13" ht="17.25" customHeight="1">
      <c r="A30" s="839"/>
      <c r="B30" s="406" t="s">
        <v>35</v>
      </c>
      <c r="C30" s="407" t="s">
        <v>406</v>
      </c>
      <c r="D30" s="567">
        <v>43.3</v>
      </c>
      <c r="E30" s="567">
        <v>53.7</v>
      </c>
      <c r="F30" s="567">
        <v>56.2</v>
      </c>
      <c r="G30" s="567">
        <v>46.3</v>
      </c>
      <c r="H30" s="567">
        <v>54.3</v>
      </c>
      <c r="I30" s="567">
        <v>43.2</v>
      </c>
      <c r="J30" s="568">
        <v>45.9</v>
      </c>
      <c r="K30" s="568">
        <v>56.5</v>
      </c>
      <c r="L30" s="568">
        <v>67.599999999999994</v>
      </c>
      <c r="M30" s="569">
        <v>56.5</v>
      </c>
    </row>
    <row r="31" spans="1:13" ht="17.25" customHeight="1">
      <c r="A31" s="839"/>
      <c r="B31" s="406" t="s">
        <v>407</v>
      </c>
      <c r="C31" s="407" t="s">
        <v>205</v>
      </c>
      <c r="D31" s="191">
        <v>34904</v>
      </c>
      <c r="E31" s="191">
        <v>38819</v>
      </c>
      <c r="F31" s="191">
        <v>35303</v>
      </c>
      <c r="G31" s="191">
        <v>22783</v>
      </c>
      <c r="H31" s="191">
        <v>35120</v>
      </c>
      <c r="I31" s="191">
        <v>21331</v>
      </c>
      <c r="J31" s="566">
        <v>26701</v>
      </c>
      <c r="K31" s="566">
        <v>42777</v>
      </c>
      <c r="L31" s="566">
        <v>39726</v>
      </c>
      <c r="M31" s="192">
        <v>11451</v>
      </c>
    </row>
    <row r="32" spans="1:13" ht="17.25" customHeight="1">
      <c r="A32" s="840"/>
      <c r="B32" s="431" t="s">
        <v>408</v>
      </c>
      <c r="C32" s="432" t="s">
        <v>206</v>
      </c>
      <c r="D32" s="570">
        <v>75.099999999999994</v>
      </c>
      <c r="E32" s="570">
        <v>76.67</v>
      </c>
      <c r="F32" s="570">
        <v>73.48</v>
      </c>
      <c r="G32" s="570">
        <v>71.709999999999994</v>
      </c>
      <c r="H32" s="570">
        <v>72.599999999999994</v>
      </c>
      <c r="I32" s="570">
        <v>69.5</v>
      </c>
      <c r="J32" s="571">
        <v>68.5</v>
      </c>
      <c r="K32" s="571">
        <v>70.8</v>
      </c>
      <c r="L32" s="571">
        <v>72.3</v>
      </c>
      <c r="M32" s="572">
        <v>67.3</v>
      </c>
    </row>
    <row r="33" spans="1:13" ht="17.25" customHeight="1">
      <c r="A33" s="841" t="s">
        <v>397</v>
      </c>
      <c r="B33" s="404" t="s">
        <v>48</v>
      </c>
      <c r="C33" s="405" t="s">
        <v>404</v>
      </c>
      <c r="D33" s="576">
        <v>30</v>
      </c>
      <c r="E33" s="576">
        <v>8</v>
      </c>
      <c r="F33" s="576" t="s">
        <v>8</v>
      </c>
      <c r="G33" s="576">
        <v>46</v>
      </c>
      <c r="H33" s="576">
        <v>21</v>
      </c>
      <c r="I33" s="576">
        <v>16</v>
      </c>
      <c r="J33" s="577" t="s">
        <v>8</v>
      </c>
      <c r="K33" s="577">
        <v>67</v>
      </c>
      <c r="L33" s="577">
        <v>162</v>
      </c>
      <c r="M33" s="578">
        <v>62</v>
      </c>
    </row>
    <row r="34" spans="1:13" ht="17.25" customHeight="1">
      <c r="A34" s="839"/>
      <c r="B34" s="406" t="s">
        <v>190</v>
      </c>
      <c r="C34" s="407" t="s">
        <v>405</v>
      </c>
      <c r="D34" s="148">
        <v>1816</v>
      </c>
      <c r="E34" s="148">
        <v>582</v>
      </c>
      <c r="F34" s="191" t="s">
        <v>8</v>
      </c>
      <c r="G34" s="191">
        <v>2071</v>
      </c>
      <c r="H34" s="148">
        <v>804</v>
      </c>
      <c r="I34" s="191">
        <v>557</v>
      </c>
      <c r="J34" s="566" t="s">
        <v>8</v>
      </c>
      <c r="K34" s="566">
        <v>3135</v>
      </c>
      <c r="L34" s="566">
        <v>7273</v>
      </c>
      <c r="M34" s="192">
        <v>2537</v>
      </c>
    </row>
    <row r="35" spans="1:13" ht="17.25" customHeight="1">
      <c r="A35" s="839"/>
      <c r="B35" s="406" t="s">
        <v>35</v>
      </c>
      <c r="C35" s="407" t="s">
        <v>406</v>
      </c>
      <c r="D35" s="522">
        <v>60.5</v>
      </c>
      <c r="E35" s="522">
        <v>72.8</v>
      </c>
      <c r="F35" s="522" t="s">
        <v>8</v>
      </c>
      <c r="G35" s="522">
        <v>45</v>
      </c>
      <c r="H35" s="522">
        <v>38.299999999999997</v>
      </c>
      <c r="I35" s="567">
        <v>34.799999999999997</v>
      </c>
      <c r="J35" s="579" t="s">
        <v>8</v>
      </c>
      <c r="K35" s="579">
        <v>46.9</v>
      </c>
      <c r="L35" s="579">
        <v>44.8</v>
      </c>
      <c r="M35" s="580">
        <v>41.2</v>
      </c>
    </row>
    <row r="36" spans="1:13" ht="17.25" customHeight="1">
      <c r="A36" s="839"/>
      <c r="B36" s="406" t="s">
        <v>407</v>
      </c>
      <c r="C36" s="407" t="s">
        <v>205</v>
      </c>
      <c r="D36" s="148">
        <v>2552</v>
      </c>
      <c r="E36" s="148">
        <v>805</v>
      </c>
      <c r="F36" s="191" t="s">
        <v>8</v>
      </c>
      <c r="G36" s="191">
        <v>3468</v>
      </c>
      <c r="H36" s="148">
        <v>1505</v>
      </c>
      <c r="I36" s="191">
        <v>1128</v>
      </c>
      <c r="J36" s="566" t="s">
        <v>8</v>
      </c>
      <c r="K36" s="566">
        <v>4958</v>
      </c>
      <c r="L36" s="566">
        <v>12598</v>
      </c>
      <c r="M36" s="192">
        <v>4620</v>
      </c>
    </row>
    <row r="37" spans="1:13" ht="17.25" customHeight="1">
      <c r="A37" s="840"/>
      <c r="B37" s="431" t="s">
        <v>408</v>
      </c>
      <c r="C37" s="432" t="s">
        <v>206</v>
      </c>
      <c r="D37" s="525">
        <v>85.1</v>
      </c>
      <c r="E37" s="525">
        <v>100.6</v>
      </c>
      <c r="F37" s="525" t="s">
        <v>8</v>
      </c>
      <c r="G37" s="525">
        <v>75.39</v>
      </c>
      <c r="H37" s="525">
        <v>71.7</v>
      </c>
      <c r="I37" s="525">
        <v>70.5</v>
      </c>
      <c r="J37" s="581" t="s">
        <v>8</v>
      </c>
      <c r="K37" s="581">
        <v>74.2</v>
      </c>
      <c r="L37" s="581">
        <v>77.7</v>
      </c>
      <c r="M37" s="526">
        <v>75</v>
      </c>
    </row>
    <row r="38" spans="1:13" ht="17.25" customHeight="1">
      <c r="A38" s="841" t="s">
        <v>364</v>
      </c>
      <c r="B38" s="409" t="s">
        <v>48</v>
      </c>
      <c r="C38" s="410" t="s">
        <v>404</v>
      </c>
      <c r="D38" s="582">
        <v>663</v>
      </c>
      <c r="E38" s="582">
        <v>176</v>
      </c>
      <c r="F38" s="582">
        <v>331</v>
      </c>
      <c r="G38" s="582">
        <v>387</v>
      </c>
      <c r="H38" s="582">
        <v>94</v>
      </c>
      <c r="I38" s="582">
        <v>78</v>
      </c>
      <c r="J38" s="583">
        <v>136</v>
      </c>
      <c r="K38" s="583">
        <v>233</v>
      </c>
      <c r="L38" s="583">
        <v>257</v>
      </c>
      <c r="M38" s="584">
        <v>78</v>
      </c>
    </row>
    <row r="39" spans="1:13" ht="17.25" customHeight="1">
      <c r="A39" s="839"/>
      <c r="B39" s="406" t="s">
        <v>190</v>
      </c>
      <c r="C39" s="407" t="s">
        <v>405</v>
      </c>
      <c r="D39" s="191">
        <v>23413</v>
      </c>
      <c r="E39" s="191">
        <v>6370</v>
      </c>
      <c r="F39" s="191">
        <v>13132</v>
      </c>
      <c r="G39" s="191">
        <v>24385</v>
      </c>
      <c r="H39" s="191">
        <v>4168</v>
      </c>
      <c r="I39" s="191">
        <v>2759</v>
      </c>
      <c r="J39" s="566">
        <v>6146</v>
      </c>
      <c r="K39" s="566">
        <v>12715</v>
      </c>
      <c r="L39" s="566">
        <v>16994</v>
      </c>
      <c r="M39" s="192">
        <v>5255</v>
      </c>
    </row>
    <row r="40" spans="1:13" ht="17.25" customHeight="1">
      <c r="A40" s="839"/>
      <c r="B40" s="406" t="s">
        <v>35</v>
      </c>
      <c r="C40" s="407" t="s">
        <v>406</v>
      </c>
      <c r="D40" s="522">
        <v>35.299999999999997</v>
      </c>
      <c r="E40" s="522">
        <v>36.1</v>
      </c>
      <c r="F40" s="522">
        <v>39.700000000000003</v>
      </c>
      <c r="G40" s="522">
        <v>62.9</v>
      </c>
      <c r="H40" s="522">
        <v>44.5</v>
      </c>
      <c r="I40" s="522">
        <v>30.4</v>
      </c>
      <c r="J40" s="579">
        <v>45.2</v>
      </c>
      <c r="K40" s="579">
        <v>54.5</v>
      </c>
      <c r="L40" s="579">
        <v>66.3</v>
      </c>
      <c r="M40" s="580">
        <v>67.400000000000006</v>
      </c>
    </row>
    <row r="41" spans="1:13" ht="17.25" customHeight="1">
      <c r="A41" s="839"/>
      <c r="B41" s="406" t="s">
        <v>407</v>
      </c>
      <c r="C41" s="407" t="s">
        <v>205</v>
      </c>
      <c r="D41" s="191">
        <v>52784</v>
      </c>
      <c r="E41" s="191">
        <v>12689</v>
      </c>
      <c r="F41" s="191">
        <v>25783</v>
      </c>
      <c r="G41" s="191">
        <v>31523</v>
      </c>
      <c r="H41" s="191">
        <v>7127</v>
      </c>
      <c r="I41" s="191">
        <v>4219</v>
      </c>
      <c r="J41" s="566">
        <v>9105</v>
      </c>
      <c r="K41" s="566">
        <v>17402</v>
      </c>
      <c r="L41" s="566">
        <v>19432</v>
      </c>
      <c r="M41" s="192">
        <v>6116</v>
      </c>
    </row>
    <row r="42" spans="1:13" ht="17.25" customHeight="1" thickBot="1">
      <c r="A42" s="846"/>
      <c r="B42" s="585" t="s">
        <v>408</v>
      </c>
      <c r="C42" s="586" t="s">
        <v>206</v>
      </c>
      <c r="D42" s="587">
        <v>79.599999999999994</v>
      </c>
      <c r="E42" s="587">
        <v>71.97</v>
      </c>
      <c r="F42" s="587">
        <v>78.010000000000005</v>
      </c>
      <c r="G42" s="587">
        <v>81.36</v>
      </c>
      <c r="H42" s="587">
        <v>76.099999999999994</v>
      </c>
      <c r="I42" s="587">
        <v>53.8</v>
      </c>
      <c r="J42" s="588">
        <v>67</v>
      </c>
      <c r="K42" s="588">
        <v>74.5</v>
      </c>
      <c r="L42" s="588">
        <v>75.8</v>
      </c>
      <c r="M42" s="589">
        <v>78.400000000000006</v>
      </c>
    </row>
    <row r="43" spans="1:13" ht="17.25" customHeight="1" thickTop="1">
      <c r="A43" s="842" t="s">
        <v>412</v>
      </c>
      <c r="B43" s="404" t="s">
        <v>48</v>
      </c>
      <c r="C43" s="405" t="s">
        <v>404</v>
      </c>
      <c r="D43" s="219">
        <v>2972</v>
      </c>
      <c r="E43" s="219">
        <v>2211</v>
      </c>
      <c r="F43" s="219">
        <v>2160</v>
      </c>
      <c r="G43" s="219">
        <v>1789</v>
      </c>
      <c r="H43" s="219">
        <v>2218</v>
      </c>
      <c r="I43" s="219">
        <v>2484</v>
      </c>
      <c r="J43" s="472">
        <v>2796</v>
      </c>
      <c r="K43" s="472">
        <v>2576</v>
      </c>
      <c r="L43" s="472">
        <v>2428</v>
      </c>
      <c r="M43" s="473">
        <v>1504</v>
      </c>
    </row>
    <row r="44" spans="1:13" ht="17.25" customHeight="1">
      <c r="A44" s="839"/>
      <c r="B44" s="406" t="s">
        <v>190</v>
      </c>
      <c r="C44" s="407" t="s">
        <v>405</v>
      </c>
      <c r="D44" s="191">
        <v>131320</v>
      </c>
      <c r="E44" s="191">
        <v>107108</v>
      </c>
      <c r="F44" s="191">
        <v>114921</v>
      </c>
      <c r="G44" s="191">
        <v>99902</v>
      </c>
      <c r="H44" s="191">
        <v>138064</v>
      </c>
      <c r="I44" s="191">
        <v>122207</v>
      </c>
      <c r="J44" s="566">
        <v>140059</v>
      </c>
      <c r="K44" s="566">
        <v>148302</v>
      </c>
      <c r="L44" s="566">
        <v>147734</v>
      </c>
      <c r="M44" s="192">
        <v>97339</v>
      </c>
    </row>
    <row r="45" spans="1:13" ht="17.25" customHeight="1">
      <c r="A45" s="839"/>
      <c r="B45" s="406" t="s">
        <v>35</v>
      </c>
      <c r="C45" s="407" t="s">
        <v>406</v>
      </c>
      <c r="D45" s="522">
        <v>44.2</v>
      </c>
      <c r="E45" s="522">
        <v>48.4</v>
      </c>
      <c r="F45" s="522">
        <v>53.2</v>
      </c>
      <c r="G45" s="522">
        <v>55.8</v>
      </c>
      <c r="H45" s="522">
        <v>52.1</v>
      </c>
      <c r="I45" s="522">
        <v>48.8</v>
      </c>
      <c r="J45" s="522">
        <v>49</v>
      </c>
      <c r="K45" s="522">
        <v>56.2</v>
      </c>
      <c r="L45" s="522">
        <v>60.4</v>
      </c>
      <c r="M45" s="580">
        <v>64.099999999999994</v>
      </c>
    </row>
    <row r="46" spans="1:13" ht="17.25" customHeight="1">
      <c r="A46" s="839"/>
      <c r="B46" s="406" t="s">
        <v>407</v>
      </c>
      <c r="C46" s="407" t="s">
        <v>205</v>
      </c>
      <c r="D46" s="191">
        <v>228098</v>
      </c>
      <c r="E46" s="191">
        <v>169725</v>
      </c>
      <c r="F46" s="191">
        <v>163483</v>
      </c>
      <c r="G46" s="191">
        <v>137712</v>
      </c>
      <c r="H46" s="191">
        <v>163984</v>
      </c>
      <c r="I46" s="191">
        <v>175509</v>
      </c>
      <c r="J46" s="566">
        <v>191947</v>
      </c>
      <c r="K46" s="566">
        <v>180951</v>
      </c>
      <c r="L46" s="566">
        <v>177162</v>
      </c>
      <c r="M46" s="192">
        <v>110876</v>
      </c>
    </row>
    <row r="47" spans="1:13" ht="17.25" customHeight="1">
      <c r="A47" s="840"/>
      <c r="B47" s="431" t="s">
        <v>408</v>
      </c>
      <c r="C47" s="432" t="s">
        <v>206</v>
      </c>
      <c r="D47" s="525">
        <v>76.7</v>
      </c>
      <c r="E47" s="525">
        <v>76.8</v>
      </c>
      <c r="F47" s="525">
        <v>75.680000000000007</v>
      </c>
      <c r="G47" s="525">
        <v>76.95</v>
      </c>
      <c r="H47" s="525">
        <v>73.900000000000006</v>
      </c>
      <c r="I47" s="525">
        <v>70.7</v>
      </c>
      <c r="J47" s="581">
        <v>68.7</v>
      </c>
      <c r="K47" s="581">
        <v>70.2</v>
      </c>
      <c r="L47" s="581">
        <v>73</v>
      </c>
      <c r="M47" s="526">
        <v>73.7</v>
      </c>
    </row>
    <row r="48" spans="1:13" s="104" customFormat="1" ht="14.1" customHeight="1">
      <c r="A48" s="590"/>
      <c r="B48" s="415"/>
      <c r="C48" s="415"/>
      <c r="D48" s="415"/>
      <c r="E48" s="415"/>
      <c r="F48" s="415"/>
      <c r="G48" s="415"/>
      <c r="H48" s="415"/>
      <c r="I48" s="415"/>
      <c r="J48" s="415"/>
      <c r="K48" s="415"/>
      <c r="L48" s="415"/>
      <c r="M48" s="415"/>
    </row>
    <row r="49" spans="1:13" s="104" customFormat="1" ht="14.1" customHeight="1">
      <c r="A49" s="590"/>
      <c r="B49" s="415"/>
      <c r="C49" s="415"/>
      <c r="D49" s="415"/>
      <c r="E49" s="415"/>
      <c r="F49" s="415"/>
      <c r="G49" s="415"/>
      <c r="H49" s="415"/>
      <c r="I49" s="415"/>
      <c r="J49" s="415"/>
      <c r="K49" s="415"/>
      <c r="L49" s="415"/>
      <c r="M49" s="415"/>
    </row>
    <row r="50" spans="1:13" s="104" customFormat="1" ht="14.1" customHeight="1">
      <c r="A50" s="590"/>
      <c r="B50" s="415"/>
      <c r="C50" s="415"/>
      <c r="D50" s="415"/>
      <c r="E50" s="415"/>
      <c r="F50" s="415"/>
      <c r="G50" s="415"/>
      <c r="H50" s="415"/>
      <c r="I50" s="415"/>
      <c r="J50" s="415"/>
      <c r="K50" s="415"/>
      <c r="L50" s="415"/>
      <c r="M50" s="415"/>
    </row>
    <row r="51" spans="1:13" ht="14.1" customHeight="1">
      <c r="A51" s="106" t="s">
        <v>0</v>
      </c>
      <c r="B51" s="104"/>
      <c r="C51" s="104"/>
      <c r="D51" s="104"/>
      <c r="E51" s="104"/>
      <c r="F51" s="591"/>
      <c r="G51" s="104"/>
      <c r="H51" s="104"/>
      <c r="I51" s="104"/>
      <c r="J51" s="104"/>
      <c r="K51" s="104"/>
      <c r="L51" s="104"/>
      <c r="M51" s="104"/>
    </row>
    <row r="52" spans="1:13" ht="21" customHeight="1" thickBot="1">
      <c r="A52" s="563" t="s">
        <v>151</v>
      </c>
      <c r="B52" s="108"/>
      <c r="C52" s="109"/>
      <c r="D52" s="109" t="s">
        <v>12</v>
      </c>
      <c r="E52" s="109" t="s">
        <v>125</v>
      </c>
      <c r="F52" s="109" t="s">
        <v>198</v>
      </c>
      <c r="G52" s="110" t="s">
        <v>211</v>
      </c>
      <c r="H52" s="110" t="s">
        <v>222</v>
      </c>
      <c r="I52" s="565" t="s">
        <v>599</v>
      </c>
      <c r="J52" s="565" t="s">
        <v>597</v>
      </c>
      <c r="K52" s="565" t="s">
        <v>650</v>
      </c>
      <c r="L52" s="565" t="s">
        <v>653</v>
      </c>
      <c r="M52" s="111" t="s">
        <v>723</v>
      </c>
    </row>
    <row r="53" spans="1:13" ht="26.25" customHeight="1">
      <c r="A53" s="844" t="s">
        <v>464</v>
      </c>
      <c r="B53" s="141" t="s">
        <v>49</v>
      </c>
      <c r="C53" s="141" t="s">
        <v>413</v>
      </c>
      <c r="D53" s="166">
        <v>249017</v>
      </c>
      <c r="E53" s="166">
        <v>256347</v>
      </c>
      <c r="F53" s="592">
        <v>263064</v>
      </c>
      <c r="G53" s="166">
        <v>265512</v>
      </c>
      <c r="H53" s="166">
        <v>273011</v>
      </c>
      <c r="I53" s="437">
        <v>275140</v>
      </c>
      <c r="J53" s="437">
        <v>275846</v>
      </c>
      <c r="K53" s="437">
        <v>276473</v>
      </c>
      <c r="L53" s="437">
        <v>280367</v>
      </c>
      <c r="M53" s="167">
        <v>285173</v>
      </c>
    </row>
    <row r="54" spans="1:13" ht="26.25" customHeight="1">
      <c r="A54" s="845"/>
      <c r="B54" s="118" t="s">
        <v>50</v>
      </c>
      <c r="C54" s="118" t="s">
        <v>414</v>
      </c>
      <c r="D54" s="172">
        <v>4047</v>
      </c>
      <c r="E54" s="172">
        <v>4153</v>
      </c>
      <c r="F54" s="172">
        <v>4236</v>
      </c>
      <c r="G54" s="172">
        <v>4256</v>
      </c>
      <c r="H54" s="172">
        <v>4335</v>
      </c>
      <c r="I54" s="593">
        <v>4386</v>
      </c>
      <c r="J54" s="593">
        <v>4373</v>
      </c>
      <c r="K54" s="593">
        <v>4373</v>
      </c>
      <c r="L54" s="593">
        <v>4413</v>
      </c>
      <c r="M54" s="173">
        <v>4465</v>
      </c>
    </row>
    <row r="55" spans="1:13" ht="26.25" customHeight="1">
      <c r="A55" s="843" t="s">
        <v>415</v>
      </c>
      <c r="B55" s="594" t="s">
        <v>49</v>
      </c>
      <c r="C55" s="594" t="s">
        <v>413</v>
      </c>
      <c r="D55" s="595">
        <v>83282</v>
      </c>
      <c r="E55" s="595">
        <v>85358</v>
      </c>
      <c r="F55" s="595">
        <v>89962</v>
      </c>
      <c r="G55" s="411">
        <v>95107</v>
      </c>
      <c r="H55" s="411">
        <v>98513</v>
      </c>
      <c r="I55" s="596">
        <v>101028</v>
      </c>
      <c r="J55" s="596">
        <v>101901</v>
      </c>
      <c r="K55" s="596">
        <v>103376</v>
      </c>
      <c r="L55" s="596">
        <v>105244</v>
      </c>
      <c r="M55" s="412">
        <v>107568</v>
      </c>
    </row>
    <row r="56" spans="1:13" ht="26.25" customHeight="1">
      <c r="A56" s="844"/>
      <c r="B56" s="239" t="s">
        <v>50</v>
      </c>
      <c r="C56" s="239" t="s">
        <v>414</v>
      </c>
      <c r="D56" s="194">
        <v>1882</v>
      </c>
      <c r="E56" s="194">
        <v>2018</v>
      </c>
      <c r="F56" s="194">
        <v>2096</v>
      </c>
      <c r="G56" s="194">
        <v>2210</v>
      </c>
      <c r="H56" s="194">
        <v>2290</v>
      </c>
      <c r="I56" s="597">
        <v>2341</v>
      </c>
      <c r="J56" s="597">
        <v>2361</v>
      </c>
      <c r="K56" s="597">
        <v>2384</v>
      </c>
      <c r="L56" s="597">
        <v>2414</v>
      </c>
      <c r="M56" s="195">
        <v>2451</v>
      </c>
    </row>
    <row r="57" spans="1:13" ht="26.25" customHeight="1">
      <c r="A57" s="843" t="s">
        <v>743</v>
      </c>
      <c r="B57" s="594" t="s">
        <v>49</v>
      </c>
      <c r="C57" s="594" t="s">
        <v>413</v>
      </c>
      <c r="D57" s="123" t="s">
        <v>8</v>
      </c>
      <c r="E57" s="123" t="s">
        <v>8</v>
      </c>
      <c r="F57" s="123" t="s">
        <v>8</v>
      </c>
      <c r="G57" s="123" t="s">
        <v>8</v>
      </c>
      <c r="H57" s="123" t="s">
        <v>8</v>
      </c>
      <c r="I57" s="123" t="s">
        <v>8</v>
      </c>
      <c r="J57" s="123" t="s">
        <v>8</v>
      </c>
      <c r="K57" s="123" t="s">
        <v>8</v>
      </c>
      <c r="L57" s="123" t="s">
        <v>8</v>
      </c>
      <c r="M57" s="124">
        <v>22272</v>
      </c>
    </row>
    <row r="58" spans="1:13" ht="26.25" customHeight="1" thickBot="1">
      <c r="A58" s="847"/>
      <c r="B58" s="125" t="s">
        <v>50</v>
      </c>
      <c r="C58" s="125" t="s">
        <v>414</v>
      </c>
      <c r="D58" s="598" t="s">
        <v>8</v>
      </c>
      <c r="E58" s="598" t="s">
        <v>8</v>
      </c>
      <c r="F58" s="598" t="s">
        <v>8</v>
      </c>
      <c r="G58" s="598" t="s">
        <v>8</v>
      </c>
      <c r="H58" s="598" t="s">
        <v>8</v>
      </c>
      <c r="I58" s="598" t="s">
        <v>8</v>
      </c>
      <c r="J58" s="598" t="s">
        <v>8</v>
      </c>
      <c r="K58" s="598" t="s">
        <v>8</v>
      </c>
      <c r="L58" s="598" t="s">
        <v>8</v>
      </c>
      <c r="M58" s="599">
        <v>370</v>
      </c>
    </row>
    <row r="59" spans="1:13" ht="26.25" customHeight="1" thickTop="1">
      <c r="A59" s="844" t="s">
        <v>412</v>
      </c>
      <c r="B59" s="141" t="s">
        <v>49</v>
      </c>
      <c r="C59" s="141" t="s">
        <v>413</v>
      </c>
      <c r="D59" s="592">
        <v>332299</v>
      </c>
      <c r="E59" s="592">
        <v>341705</v>
      </c>
      <c r="F59" s="592">
        <v>353026</v>
      </c>
      <c r="G59" s="166">
        <v>360619</v>
      </c>
      <c r="H59" s="166">
        <v>371524</v>
      </c>
      <c r="I59" s="437">
        <v>376168</v>
      </c>
      <c r="J59" s="437">
        <v>377747</v>
      </c>
      <c r="K59" s="437">
        <v>379849</v>
      </c>
      <c r="L59" s="437">
        <v>385611</v>
      </c>
      <c r="M59" s="167">
        <v>415013</v>
      </c>
    </row>
    <row r="60" spans="1:13" ht="26.25" customHeight="1">
      <c r="A60" s="845"/>
      <c r="B60" s="118" t="s">
        <v>50</v>
      </c>
      <c r="C60" s="118" t="s">
        <v>414</v>
      </c>
      <c r="D60" s="172">
        <v>5929</v>
      </c>
      <c r="E60" s="172">
        <v>6171</v>
      </c>
      <c r="F60" s="172">
        <v>6332</v>
      </c>
      <c r="G60" s="172">
        <v>6466</v>
      </c>
      <c r="H60" s="172">
        <v>6625</v>
      </c>
      <c r="I60" s="593">
        <v>6727</v>
      </c>
      <c r="J60" s="593">
        <v>6734</v>
      </c>
      <c r="K60" s="593">
        <v>6757</v>
      </c>
      <c r="L60" s="593">
        <v>6827</v>
      </c>
      <c r="M60" s="173">
        <v>7286</v>
      </c>
    </row>
    <row r="62" spans="1:13" s="601" customFormat="1" ht="13.7" customHeight="1">
      <c r="A62" s="827" t="s">
        <v>744</v>
      </c>
      <c r="B62" s="827"/>
      <c r="C62" s="827"/>
      <c r="D62" s="827"/>
      <c r="E62" s="827"/>
      <c r="F62" s="827"/>
      <c r="G62" s="827"/>
      <c r="H62" s="827"/>
      <c r="I62" s="827"/>
      <c r="J62" s="827"/>
      <c r="K62" s="600"/>
      <c r="L62" s="600"/>
      <c r="M62" s="600"/>
    </row>
    <row r="63" spans="1:13" s="601" customFormat="1" ht="13.7" customHeight="1">
      <c r="A63" s="826" t="s">
        <v>745</v>
      </c>
      <c r="B63" s="826"/>
      <c r="C63" s="826"/>
      <c r="D63" s="826"/>
      <c r="E63" s="826"/>
      <c r="F63" s="826"/>
      <c r="G63" s="826"/>
      <c r="H63" s="826"/>
      <c r="I63" s="826"/>
      <c r="J63" s="826"/>
      <c r="K63" s="600"/>
      <c r="L63" s="600"/>
      <c r="M63" s="600"/>
    </row>
    <row r="64" spans="1:13" ht="14.25" customHeight="1">
      <c r="F64" s="90"/>
      <c r="H64" s="95"/>
      <c r="I64" s="95"/>
      <c r="J64" s="95"/>
      <c r="K64" s="95"/>
      <c r="L64" s="95"/>
      <c r="M64" s="95"/>
    </row>
  </sheetData>
  <sheetProtection algorithmName="SHA-512" hashValue="ZVPLn0H1iMgIlj0Y42J+VyFSGbdNLYFtzSSmJlF/MEXQEJxDUCTMZnd8Mor7f+z8IYwYNUF6kXHU6pmcuPBMPA==" saltValue="Hb7cLdYhTwPCeKfuVijEbA==" spinCount="100000" sheet="1" objects="1" scenarios="1"/>
  <mergeCells count="14">
    <mergeCell ref="A62:J62"/>
    <mergeCell ref="A63:J63"/>
    <mergeCell ref="A8:A12"/>
    <mergeCell ref="A13:A17"/>
    <mergeCell ref="A18:A22"/>
    <mergeCell ref="A23:A27"/>
    <mergeCell ref="A28:A32"/>
    <mergeCell ref="A33:A37"/>
    <mergeCell ref="A43:A47"/>
    <mergeCell ref="A55:A56"/>
    <mergeCell ref="A59:A60"/>
    <mergeCell ref="A53:A54"/>
    <mergeCell ref="A38:A42"/>
    <mergeCell ref="A57:A58"/>
  </mergeCells>
  <phoneticPr fontId="8"/>
  <printOptions horizontalCentered="1"/>
  <pageMargins left="0.59055118110236227" right="0.39370078740157483" top="0.31496062992125984" bottom="0.51181102362204722" header="0.19685039370078741" footer="0.19685039370078741"/>
  <pageSetup paperSize="9" scale="60" orientation="portrait" r:id="rId1"/>
  <headerFooter scaleWithDoc="0" alignWithMargins="0">
    <oddFooter>&amp;R&amp;"Meiryo UI,標準"&amp;6Daiwa House Industry  Financial Factbook
Fiscal Year Ended March 31, 2025</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rgb="FFFFFF00"/>
    <pageSetUpPr fitToPage="1"/>
  </sheetPr>
  <dimension ref="A1:S38"/>
  <sheetViews>
    <sheetView view="pageBreakPreview" zoomScaleNormal="100" zoomScaleSheetLayoutView="100" workbookViewId="0"/>
  </sheetViews>
  <sheetFormatPr defaultColWidth="8" defaultRowHeight="14.1" customHeight="1"/>
  <cols>
    <col min="1" max="1" width="20" style="95" customWidth="1"/>
    <col min="2" max="2" width="19" style="95" customWidth="1"/>
    <col min="3" max="3" width="6.875" style="95" customWidth="1"/>
    <col min="4" max="4" width="8.875" style="95" customWidth="1"/>
    <col min="5" max="5" width="10.125" style="95" customWidth="1"/>
    <col min="6" max="6" width="10.125" style="86" customWidth="1"/>
    <col min="7" max="14" width="10.125" style="95" customWidth="1"/>
    <col min="15" max="17" width="9.375" style="95" bestFit="1" customWidth="1"/>
    <col min="18" max="18" width="10.25" style="95" bestFit="1" customWidth="1"/>
    <col min="19" max="19" width="8.875" style="95" customWidth="1"/>
    <col min="20" max="16384" width="8" style="95"/>
  </cols>
  <sheetData>
    <row r="1" spans="1:19" ht="16.5" customHeight="1">
      <c r="A1" s="92"/>
      <c r="B1" s="92"/>
      <c r="C1" s="93"/>
      <c r="D1" s="93"/>
      <c r="E1" s="93"/>
      <c r="F1" s="94"/>
      <c r="G1" s="93"/>
      <c r="H1" s="93"/>
      <c r="I1" s="85"/>
      <c r="J1" s="85"/>
      <c r="K1" s="85"/>
      <c r="L1" s="85"/>
      <c r="M1" s="85"/>
      <c r="N1" s="85" t="s">
        <v>746</v>
      </c>
    </row>
    <row r="2" spans="1:19" ht="23.25" customHeight="1">
      <c r="A2" s="96" t="s">
        <v>386</v>
      </c>
      <c r="B2" s="97"/>
    </row>
    <row r="3" spans="1:19" ht="11.25" customHeight="1">
      <c r="P3" s="98"/>
      <c r="R3" s="99"/>
    </row>
    <row r="4" spans="1:19" ht="23.25" customHeight="1" thickBot="1">
      <c r="A4" s="100" t="s">
        <v>399</v>
      </c>
      <c r="B4" s="101"/>
      <c r="C4" s="102"/>
      <c r="D4" s="102"/>
      <c r="E4" s="102"/>
      <c r="F4" s="87"/>
      <c r="G4" s="102"/>
      <c r="H4" s="102"/>
      <c r="I4" s="102"/>
      <c r="J4" s="102"/>
      <c r="K4" s="102"/>
      <c r="L4" s="102"/>
      <c r="M4" s="102"/>
      <c r="N4" s="102"/>
      <c r="P4" s="98"/>
      <c r="R4" s="99"/>
    </row>
    <row r="5" spans="1:19" ht="17.25" customHeight="1">
      <c r="F5" s="90"/>
      <c r="J5" s="103"/>
      <c r="K5" s="103"/>
      <c r="L5" s="103"/>
      <c r="M5" s="103"/>
      <c r="O5" s="104"/>
      <c r="P5" s="105"/>
      <c r="Q5" s="104"/>
      <c r="R5" s="104"/>
      <c r="S5" s="104"/>
    </row>
    <row r="6" spans="1:19" ht="14.1" customHeight="1">
      <c r="A6" s="106" t="s">
        <v>235</v>
      </c>
      <c r="B6" s="104"/>
      <c r="C6" s="104"/>
      <c r="D6" s="104"/>
      <c r="E6" s="104"/>
      <c r="F6" s="90"/>
      <c r="G6" s="104"/>
      <c r="H6" s="104"/>
      <c r="I6" s="104"/>
      <c r="J6" s="98"/>
      <c r="K6" s="98"/>
      <c r="L6" s="98"/>
      <c r="M6" s="98"/>
      <c r="N6" s="104"/>
    </row>
    <row r="7" spans="1:19" ht="14.25" customHeight="1" thickBot="1">
      <c r="A7" s="107" t="s">
        <v>388</v>
      </c>
      <c r="B7" s="108"/>
      <c r="C7" s="109"/>
      <c r="D7" s="109"/>
      <c r="E7" s="109" t="s">
        <v>12</v>
      </c>
      <c r="F7" s="109" t="s">
        <v>125</v>
      </c>
      <c r="G7" s="109" t="s">
        <v>198</v>
      </c>
      <c r="H7" s="110" t="s">
        <v>211</v>
      </c>
      <c r="I7" s="110" t="s">
        <v>222</v>
      </c>
      <c r="J7" s="110" t="s">
        <v>599</v>
      </c>
      <c r="K7" s="110" t="s">
        <v>597</v>
      </c>
      <c r="L7" s="110" t="s">
        <v>650</v>
      </c>
      <c r="M7" s="110" t="s">
        <v>651</v>
      </c>
      <c r="N7" s="111" t="s">
        <v>724</v>
      </c>
      <c r="O7" s="104"/>
      <c r="P7" s="104"/>
      <c r="Q7" s="104"/>
    </row>
    <row r="8" spans="1:19" ht="27.95" customHeight="1">
      <c r="A8" s="844" t="s">
        <v>389</v>
      </c>
      <c r="B8" s="112" t="s">
        <v>390</v>
      </c>
      <c r="C8" s="853" t="s">
        <v>391</v>
      </c>
      <c r="D8" s="853"/>
      <c r="E8" s="113">
        <v>1812807</v>
      </c>
      <c r="F8" s="113">
        <v>1857193</v>
      </c>
      <c r="G8" s="113">
        <v>1914656</v>
      </c>
      <c r="H8" s="113">
        <v>1959890</v>
      </c>
      <c r="I8" s="113">
        <v>2035502</v>
      </c>
      <c r="J8" s="113">
        <v>2015547</v>
      </c>
      <c r="K8" s="113">
        <v>2020104</v>
      </c>
      <c r="L8" s="113">
        <v>1999383</v>
      </c>
      <c r="M8" s="113">
        <v>2009034</v>
      </c>
      <c r="N8" s="114">
        <v>1989499</v>
      </c>
    </row>
    <row r="9" spans="1:19" ht="27.95" customHeight="1">
      <c r="A9" s="844"/>
      <c r="B9" s="115" t="s">
        <v>392</v>
      </c>
      <c r="C9" s="851" t="s">
        <v>393</v>
      </c>
      <c r="D9" s="851"/>
      <c r="E9" s="116">
        <v>1794208</v>
      </c>
      <c r="F9" s="116">
        <v>1835597</v>
      </c>
      <c r="G9" s="116">
        <v>1892830</v>
      </c>
      <c r="H9" s="116">
        <v>1936155</v>
      </c>
      <c r="I9" s="116">
        <v>2004770</v>
      </c>
      <c r="J9" s="116">
        <v>1978437</v>
      </c>
      <c r="K9" s="116">
        <v>1989148</v>
      </c>
      <c r="L9" s="116">
        <v>1971877.69</v>
      </c>
      <c r="M9" s="116">
        <v>1976584</v>
      </c>
      <c r="N9" s="117">
        <v>1950382</v>
      </c>
    </row>
    <row r="10" spans="1:19" ht="27.95" customHeight="1">
      <c r="A10" s="844"/>
      <c r="B10" s="115" t="s">
        <v>51</v>
      </c>
      <c r="C10" s="851" t="s">
        <v>394</v>
      </c>
      <c r="D10" s="851"/>
      <c r="E10" s="116">
        <v>2981</v>
      </c>
      <c r="F10" s="116">
        <v>3104</v>
      </c>
      <c r="G10" s="116">
        <v>3243</v>
      </c>
      <c r="H10" s="116">
        <v>3372</v>
      </c>
      <c r="I10" s="116">
        <v>3646</v>
      </c>
      <c r="J10" s="116">
        <v>3617</v>
      </c>
      <c r="K10" s="116">
        <v>3725</v>
      </c>
      <c r="L10" s="116">
        <v>3807</v>
      </c>
      <c r="M10" s="116">
        <v>3912</v>
      </c>
      <c r="N10" s="117">
        <v>3944</v>
      </c>
    </row>
    <row r="11" spans="1:19" ht="27.95" customHeight="1">
      <c r="A11" s="845"/>
      <c r="B11" s="118" t="s">
        <v>46</v>
      </c>
      <c r="C11" s="852" t="s">
        <v>426</v>
      </c>
      <c r="D11" s="852"/>
      <c r="E11" s="119">
        <v>0.99</v>
      </c>
      <c r="F11" s="119">
        <v>0.98799999999999999</v>
      </c>
      <c r="G11" s="119">
        <v>0.98899999999999999</v>
      </c>
      <c r="H11" s="120">
        <v>0.98799999999999999</v>
      </c>
      <c r="I11" s="120">
        <v>0.98499999999999999</v>
      </c>
      <c r="J11" s="120">
        <v>0.98199999999999998</v>
      </c>
      <c r="K11" s="120">
        <v>0.98499999999999999</v>
      </c>
      <c r="L11" s="120">
        <v>0.98599999999999999</v>
      </c>
      <c r="M11" s="120">
        <v>0.98399999999999999</v>
      </c>
      <c r="N11" s="121">
        <v>0.98</v>
      </c>
    </row>
    <row r="12" spans="1:19" ht="27.95" customHeight="1">
      <c r="A12" s="843" t="s">
        <v>626</v>
      </c>
      <c r="B12" s="122" t="s">
        <v>390</v>
      </c>
      <c r="C12" s="850" t="s">
        <v>391</v>
      </c>
      <c r="D12" s="850"/>
      <c r="E12" s="123" t="s">
        <v>6</v>
      </c>
      <c r="F12" s="123" t="s">
        <v>6</v>
      </c>
      <c r="G12" s="123" t="s">
        <v>6</v>
      </c>
      <c r="H12" s="123" t="s">
        <v>6</v>
      </c>
      <c r="I12" s="123" t="s">
        <v>6</v>
      </c>
      <c r="J12" s="123" t="s">
        <v>6</v>
      </c>
      <c r="K12" s="123">
        <v>4611634</v>
      </c>
      <c r="L12" s="123">
        <v>4796316</v>
      </c>
      <c r="M12" s="123">
        <v>4794352</v>
      </c>
      <c r="N12" s="124">
        <v>4978132</v>
      </c>
    </row>
    <row r="13" spans="1:19" ht="27.95" customHeight="1">
      <c r="A13" s="844"/>
      <c r="B13" s="115" t="s">
        <v>392</v>
      </c>
      <c r="C13" s="851" t="s">
        <v>393</v>
      </c>
      <c r="D13" s="851"/>
      <c r="E13" s="116" t="s">
        <v>6</v>
      </c>
      <c r="F13" s="116" t="s">
        <v>6</v>
      </c>
      <c r="G13" s="116" t="s">
        <v>6</v>
      </c>
      <c r="H13" s="116" t="s">
        <v>6</v>
      </c>
      <c r="I13" s="116" t="s">
        <v>6</v>
      </c>
      <c r="J13" s="116" t="s">
        <v>6</v>
      </c>
      <c r="K13" s="116">
        <v>4575154</v>
      </c>
      <c r="L13" s="116">
        <v>4770968.3623140501</v>
      </c>
      <c r="M13" s="116">
        <v>4773652</v>
      </c>
      <c r="N13" s="117">
        <v>4961731</v>
      </c>
    </row>
    <row r="14" spans="1:19" ht="27.95" customHeight="1">
      <c r="A14" s="844"/>
      <c r="B14" s="115" t="s">
        <v>51</v>
      </c>
      <c r="C14" s="851" t="s">
        <v>394</v>
      </c>
      <c r="D14" s="851"/>
      <c r="E14" s="116" t="s">
        <v>6</v>
      </c>
      <c r="F14" s="116" t="s">
        <v>6</v>
      </c>
      <c r="G14" s="116" t="s">
        <v>6</v>
      </c>
      <c r="H14" s="116" t="s">
        <v>6</v>
      </c>
      <c r="I14" s="116" t="s">
        <v>6</v>
      </c>
      <c r="J14" s="116" t="s">
        <v>6</v>
      </c>
      <c r="K14" s="116">
        <v>8091</v>
      </c>
      <c r="L14" s="116">
        <v>8098</v>
      </c>
      <c r="M14" s="116">
        <v>8067</v>
      </c>
      <c r="N14" s="117">
        <v>8078</v>
      </c>
    </row>
    <row r="15" spans="1:19" ht="27.95" customHeight="1">
      <c r="A15" s="845"/>
      <c r="B15" s="118" t="s">
        <v>46</v>
      </c>
      <c r="C15" s="852" t="s">
        <v>426</v>
      </c>
      <c r="D15" s="852"/>
      <c r="E15" s="119" t="s">
        <v>6</v>
      </c>
      <c r="F15" s="119" t="s">
        <v>6</v>
      </c>
      <c r="G15" s="119" t="s">
        <v>6</v>
      </c>
      <c r="H15" s="119" t="s">
        <v>6</v>
      </c>
      <c r="I15" s="119" t="s">
        <v>6</v>
      </c>
      <c r="J15" s="119" t="s">
        <v>6</v>
      </c>
      <c r="K15" s="119">
        <v>0.99199999999999999</v>
      </c>
      <c r="L15" s="119">
        <v>0.995</v>
      </c>
      <c r="M15" s="119">
        <v>0.996</v>
      </c>
      <c r="N15" s="121">
        <v>0.997</v>
      </c>
    </row>
    <row r="16" spans="1:19" ht="27.95" customHeight="1">
      <c r="A16" s="844" t="s">
        <v>627</v>
      </c>
      <c r="B16" s="112" t="s">
        <v>390</v>
      </c>
      <c r="C16" s="853" t="s">
        <v>391</v>
      </c>
      <c r="D16" s="853"/>
      <c r="E16" s="113">
        <v>1747872</v>
      </c>
      <c r="F16" s="113">
        <v>1900896</v>
      </c>
      <c r="G16" s="113">
        <v>2149198</v>
      </c>
      <c r="H16" s="113">
        <v>2309375</v>
      </c>
      <c r="I16" s="113">
        <v>2515900</v>
      </c>
      <c r="J16" s="113">
        <v>2589264</v>
      </c>
      <c r="K16" s="113" t="s">
        <v>6</v>
      </c>
      <c r="L16" s="113" t="s">
        <v>6</v>
      </c>
      <c r="M16" s="113" t="s">
        <v>6</v>
      </c>
      <c r="N16" s="114" t="s">
        <v>6</v>
      </c>
    </row>
    <row r="17" spans="1:17" ht="27.95" customHeight="1">
      <c r="A17" s="844"/>
      <c r="B17" s="115" t="s">
        <v>392</v>
      </c>
      <c r="C17" s="851" t="s">
        <v>393</v>
      </c>
      <c r="D17" s="851"/>
      <c r="E17" s="116">
        <v>1740654</v>
      </c>
      <c r="F17" s="116">
        <v>1894110</v>
      </c>
      <c r="G17" s="116">
        <v>2140286</v>
      </c>
      <c r="H17" s="116">
        <v>2299191</v>
      </c>
      <c r="I17" s="116">
        <v>2504555</v>
      </c>
      <c r="J17" s="116">
        <v>2577704</v>
      </c>
      <c r="K17" s="116" t="s">
        <v>6</v>
      </c>
      <c r="L17" s="116" t="s">
        <v>6</v>
      </c>
      <c r="M17" s="116" t="s">
        <v>6</v>
      </c>
      <c r="N17" s="117" t="s">
        <v>6</v>
      </c>
    </row>
    <row r="18" spans="1:17" ht="27.95" customHeight="1">
      <c r="A18" s="844"/>
      <c r="B18" s="115" t="s">
        <v>51</v>
      </c>
      <c r="C18" s="851" t="s">
        <v>394</v>
      </c>
      <c r="D18" s="851"/>
      <c r="E18" s="116">
        <v>3115</v>
      </c>
      <c r="F18" s="116">
        <v>3387</v>
      </c>
      <c r="G18" s="116">
        <v>3861</v>
      </c>
      <c r="H18" s="116">
        <v>4119</v>
      </c>
      <c r="I18" s="116">
        <v>4383</v>
      </c>
      <c r="J18" s="116">
        <v>4530</v>
      </c>
      <c r="K18" s="116" t="s">
        <v>6</v>
      </c>
      <c r="L18" s="116" t="s">
        <v>6</v>
      </c>
      <c r="M18" s="116" t="s">
        <v>6</v>
      </c>
      <c r="N18" s="117" t="s">
        <v>6</v>
      </c>
    </row>
    <row r="19" spans="1:17" ht="27.95" customHeight="1">
      <c r="A19" s="845"/>
      <c r="B19" s="118" t="s">
        <v>46</v>
      </c>
      <c r="C19" s="852" t="s">
        <v>426</v>
      </c>
      <c r="D19" s="852"/>
      <c r="E19" s="119">
        <v>0.996</v>
      </c>
      <c r="F19" s="119">
        <v>0.996</v>
      </c>
      <c r="G19" s="119">
        <v>0.996</v>
      </c>
      <c r="H19" s="119">
        <v>0.996</v>
      </c>
      <c r="I19" s="120">
        <v>0.995</v>
      </c>
      <c r="J19" s="120">
        <v>0.996</v>
      </c>
      <c r="K19" s="120" t="s">
        <v>6</v>
      </c>
      <c r="L19" s="120" t="s">
        <v>6</v>
      </c>
      <c r="M19" s="120" t="s">
        <v>6</v>
      </c>
      <c r="N19" s="121" t="s">
        <v>6</v>
      </c>
    </row>
    <row r="20" spans="1:17" ht="27.95" customHeight="1">
      <c r="A20" s="843" t="s">
        <v>628</v>
      </c>
      <c r="B20" s="122" t="s">
        <v>390</v>
      </c>
      <c r="C20" s="850" t="s">
        <v>391</v>
      </c>
      <c r="D20" s="850"/>
      <c r="E20" s="123">
        <v>1581442</v>
      </c>
      <c r="F20" s="123">
        <v>1681892</v>
      </c>
      <c r="G20" s="123">
        <v>1766928</v>
      </c>
      <c r="H20" s="123">
        <v>1826327</v>
      </c>
      <c r="I20" s="123">
        <v>1861894</v>
      </c>
      <c r="J20" s="123">
        <v>1956476</v>
      </c>
      <c r="K20" s="123" t="s">
        <v>6</v>
      </c>
      <c r="L20" s="123" t="s">
        <v>6</v>
      </c>
      <c r="M20" s="123" t="s">
        <v>6</v>
      </c>
      <c r="N20" s="124" t="s">
        <v>6</v>
      </c>
    </row>
    <row r="21" spans="1:17" ht="27.95" customHeight="1">
      <c r="A21" s="844"/>
      <c r="B21" s="115" t="s">
        <v>392</v>
      </c>
      <c r="C21" s="851" t="s">
        <v>393</v>
      </c>
      <c r="D21" s="851"/>
      <c r="E21" s="116">
        <v>1568503</v>
      </c>
      <c r="F21" s="116">
        <v>1666314</v>
      </c>
      <c r="G21" s="116">
        <v>1743771</v>
      </c>
      <c r="H21" s="116">
        <v>1803217</v>
      </c>
      <c r="I21" s="116">
        <v>1837568</v>
      </c>
      <c r="J21" s="116">
        <v>1926246</v>
      </c>
      <c r="K21" s="116" t="s">
        <v>6</v>
      </c>
      <c r="L21" s="116" t="s">
        <v>6</v>
      </c>
      <c r="M21" s="116" t="s">
        <v>6</v>
      </c>
      <c r="N21" s="117" t="s">
        <v>6</v>
      </c>
    </row>
    <row r="22" spans="1:17" ht="27.95" customHeight="1">
      <c r="A22" s="844"/>
      <c r="B22" s="115" t="s">
        <v>51</v>
      </c>
      <c r="C22" s="851" t="s">
        <v>394</v>
      </c>
      <c r="D22" s="851"/>
      <c r="E22" s="116">
        <v>2714</v>
      </c>
      <c r="F22" s="116">
        <v>2828</v>
      </c>
      <c r="G22" s="116">
        <v>2971</v>
      </c>
      <c r="H22" s="116">
        <v>3119</v>
      </c>
      <c r="I22" s="116">
        <v>3191</v>
      </c>
      <c r="J22" s="116">
        <v>3352</v>
      </c>
      <c r="K22" s="116" t="s">
        <v>6</v>
      </c>
      <c r="L22" s="116" t="s">
        <v>6</v>
      </c>
      <c r="M22" s="116" t="s">
        <v>6</v>
      </c>
      <c r="N22" s="117" t="s">
        <v>6</v>
      </c>
    </row>
    <row r="23" spans="1:17" ht="27.95" customHeight="1" thickBot="1">
      <c r="A23" s="847"/>
      <c r="B23" s="125" t="s">
        <v>46</v>
      </c>
      <c r="C23" s="854" t="s">
        <v>426</v>
      </c>
      <c r="D23" s="854"/>
      <c r="E23" s="126">
        <v>0.99199999999999999</v>
      </c>
      <c r="F23" s="126">
        <v>0.99099999999999999</v>
      </c>
      <c r="G23" s="126">
        <v>0.98699999999999999</v>
      </c>
      <c r="H23" s="126">
        <v>0.98699999999999999</v>
      </c>
      <c r="I23" s="127">
        <v>0.98699999999999999</v>
      </c>
      <c r="J23" s="127">
        <v>0.98499999999999999</v>
      </c>
      <c r="K23" s="127" t="s">
        <v>6</v>
      </c>
      <c r="L23" s="127" t="s">
        <v>6</v>
      </c>
      <c r="M23" s="127" t="s">
        <v>6</v>
      </c>
      <c r="N23" s="128" t="s">
        <v>6</v>
      </c>
    </row>
    <row r="24" spans="1:17" ht="27.95" customHeight="1" thickTop="1">
      <c r="A24" s="844" t="s">
        <v>341</v>
      </c>
      <c r="B24" s="112" t="s">
        <v>390</v>
      </c>
      <c r="C24" s="853" t="s">
        <v>391</v>
      </c>
      <c r="D24" s="853"/>
      <c r="E24" s="113">
        <v>5142121</v>
      </c>
      <c r="F24" s="113">
        <v>5439981</v>
      </c>
      <c r="G24" s="113">
        <v>5830782</v>
      </c>
      <c r="H24" s="113">
        <v>6095592</v>
      </c>
      <c r="I24" s="129">
        <v>6413296</v>
      </c>
      <c r="J24" s="113">
        <v>6561286</v>
      </c>
      <c r="K24" s="113">
        <v>6631738</v>
      </c>
      <c r="L24" s="113">
        <v>6795700</v>
      </c>
      <c r="M24" s="113">
        <v>6803385</v>
      </c>
      <c r="N24" s="114">
        <v>6967630</v>
      </c>
    </row>
    <row r="25" spans="1:17" ht="27.95" customHeight="1">
      <c r="A25" s="844"/>
      <c r="B25" s="115" t="s">
        <v>392</v>
      </c>
      <c r="C25" s="851" t="s">
        <v>393</v>
      </c>
      <c r="D25" s="851"/>
      <c r="E25" s="116">
        <v>5103365</v>
      </c>
      <c r="F25" s="116">
        <v>5396021</v>
      </c>
      <c r="G25" s="116">
        <v>5776887</v>
      </c>
      <c r="H25" s="116">
        <v>6038563</v>
      </c>
      <c r="I25" s="130">
        <v>6346893</v>
      </c>
      <c r="J25" s="116">
        <v>6482387</v>
      </c>
      <c r="K25" s="116">
        <v>6564301</v>
      </c>
      <c r="L25" s="116">
        <v>6742846.0523140505</v>
      </c>
      <c r="M25" s="116">
        <v>6750236</v>
      </c>
      <c r="N25" s="117">
        <v>6912113</v>
      </c>
    </row>
    <row r="26" spans="1:17" ht="27.95" customHeight="1">
      <c r="A26" s="844"/>
      <c r="B26" s="115" t="s">
        <v>51</v>
      </c>
      <c r="C26" s="851" t="s">
        <v>394</v>
      </c>
      <c r="D26" s="851"/>
      <c r="E26" s="116">
        <v>8810</v>
      </c>
      <c r="F26" s="116">
        <v>9319</v>
      </c>
      <c r="G26" s="116">
        <v>10075</v>
      </c>
      <c r="H26" s="116">
        <v>10610</v>
      </c>
      <c r="I26" s="130">
        <v>11220</v>
      </c>
      <c r="J26" s="116">
        <v>11499</v>
      </c>
      <c r="K26" s="116">
        <v>11816</v>
      </c>
      <c r="L26" s="116">
        <v>11905</v>
      </c>
      <c r="M26" s="116">
        <v>11979</v>
      </c>
      <c r="N26" s="117">
        <v>12022</v>
      </c>
    </row>
    <row r="27" spans="1:17" ht="27.95" customHeight="1">
      <c r="A27" s="845"/>
      <c r="B27" s="118" t="s">
        <v>46</v>
      </c>
      <c r="C27" s="852" t="s">
        <v>426</v>
      </c>
      <c r="D27" s="852"/>
      <c r="E27" s="119">
        <v>0.99199999999999999</v>
      </c>
      <c r="F27" s="119">
        <v>0.99199999999999999</v>
      </c>
      <c r="G27" s="119">
        <v>0.99075681443758312</v>
      </c>
      <c r="H27" s="119">
        <v>0.99099999999999999</v>
      </c>
      <c r="I27" s="131">
        <v>0.99</v>
      </c>
      <c r="J27" s="120">
        <v>0.98799999999999999</v>
      </c>
      <c r="K27" s="120">
        <v>0.99</v>
      </c>
      <c r="L27" s="120">
        <v>0.99199999999999999</v>
      </c>
      <c r="M27" s="120">
        <v>0.99199999999999999</v>
      </c>
      <c r="N27" s="121">
        <v>0.99199999999999999</v>
      </c>
    </row>
    <row r="28" spans="1:17" ht="20.45" customHeight="1"/>
    <row r="29" spans="1:17" ht="14.1" customHeight="1">
      <c r="A29" s="106" t="s">
        <v>52</v>
      </c>
      <c r="B29" s="104"/>
      <c r="C29" s="104"/>
      <c r="D29" s="104"/>
      <c r="E29" s="104"/>
      <c r="F29" s="90"/>
      <c r="G29" s="104"/>
      <c r="H29" s="104"/>
      <c r="I29" s="104"/>
      <c r="J29" s="104"/>
      <c r="K29" s="104"/>
      <c r="L29" s="104"/>
      <c r="M29" s="104"/>
      <c r="N29" s="104"/>
    </row>
    <row r="30" spans="1:17" ht="14.25" customHeight="1" thickBot="1">
      <c r="A30" s="107" t="s">
        <v>395</v>
      </c>
      <c r="B30" s="108"/>
      <c r="C30" s="109"/>
      <c r="D30" s="109"/>
      <c r="E30" s="109" t="s">
        <v>12</v>
      </c>
      <c r="F30" s="109" t="s">
        <v>125</v>
      </c>
      <c r="G30" s="109" t="s">
        <v>198</v>
      </c>
      <c r="H30" s="109" t="s">
        <v>211</v>
      </c>
      <c r="I30" s="110" t="s">
        <v>222</v>
      </c>
      <c r="J30" s="110" t="s">
        <v>599</v>
      </c>
      <c r="K30" s="110" t="s">
        <v>597</v>
      </c>
      <c r="L30" s="110" t="s">
        <v>650</v>
      </c>
      <c r="M30" s="110" t="s">
        <v>653</v>
      </c>
      <c r="N30" s="111" t="s">
        <v>723</v>
      </c>
      <c r="O30" s="104"/>
      <c r="P30" s="104"/>
      <c r="Q30" s="104"/>
    </row>
    <row r="31" spans="1:17" ht="27.95" customHeight="1">
      <c r="A31" s="844" t="s">
        <v>604</v>
      </c>
      <c r="B31" s="132" t="s">
        <v>390</v>
      </c>
      <c r="C31" s="853" t="s">
        <v>391</v>
      </c>
      <c r="D31" s="853"/>
      <c r="E31" s="113">
        <v>299483</v>
      </c>
      <c r="F31" s="113">
        <v>296331</v>
      </c>
      <c r="G31" s="113">
        <v>326505</v>
      </c>
      <c r="H31" s="113">
        <v>279686</v>
      </c>
      <c r="I31" s="113">
        <v>351854</v>
      </c>
      <c r="J31" s="113">
        <v>310274</v>
      </c>
      <c r="K31" s="113">
        <v>332456</v>
      </c>
      <c r="L31" s="113">
        <v>368033</v>
      </c>
      <c r="M31" s="113">
        <v>356222</v>
      </c>
      <c r="N31" s="114">
        <v>365960</v>
      </c>
    </row>
    <row r="32" spans="1:17" ht="27.95" customHeight="1">
      <c r="A32" s="844"/>
      <c r="B32" s="133" t="s">
        <v>392</v>
      </c>
      <c r="C32" s="851" t="s">
        <v>393</v>
      </c>
      <c r="D32" s="851"/>
      <c r="E32" s="116">
        <v>295772</v>
      </c>
      <c r="F32" s="116">
        <v>288351</v>
      </c>
      <c r="G32" s="116">
        <v>322345</v>
      </c>
      <c r="H32" s="116">
        <v>272768</v>
      </c>
      <c r="I32" s="116">
        <v>337144</v>
      </c>
      <c r="J32" s="116">
        <v>284170</v>
      </c>
      <c r="K32" s="116">
        <v>305606</v>
      </c>
      <c r="L32" s="116">
        <v>341193.41581867769</v>
      </c>
      <c r="M32" s="116">
        <v>327542</v>
      </c>
      <c r="N32" s="117">
        <v>342874</v>
      </c>
    </row>
    <row r="33" spans="1:14" ht="27.95" customHeight="1">
      <c r="A33" s="844"/>
      <c r="B33" s="133" t="s">
        <v>51</v>
      </c>
      <c r="C33" s="851" t="s">
        <v>394</v>
      </c>
      <c r="D33" s="851"/>
      <c r="E33" s="116">
        <v>722</v>
      </c>
      <c r="F33" s="116">
        <v>719</v>
      </c>
      <c r="G33" s="116">
        <v>768</v>
      </c>
      <c r="H33" s="116">
        <v>610</v>
      </c>
      <c r="I33" s="116">
        <v>812</v>
      </c>
      <c r="J33" s="116">
        <v>650</v>
      </c>
      <c r="K33" s="116">
        <v>691</v>
      </c>
      <c r="L33" s="116">
        <v>712</v>
      </c>
      <c r="M33" s="116">
        <v>668</v>
      </c>
      <c r="N33" s="117">
        <v>531</v>
      </c>
    </row>
    <row r="34" spans="1:14" ht="27.95" customHeight="1">
      <c r="A34" s="845"/>
      <c r="B34" s="118" t="s">
        <v>46</v>
      </c>
      <c r="C34" s="852" t="s">
        <v>426</v>
      </c>
      <c r="D34" s="852"/>
      <c r="E34" s="119">
        <v>0.98799999999999999</v>
      </c>
      <c r="F34" s="119">
        <v>0.97299999999999998</v>
      </c>
      <c r="G34" s="119">
        <v>0.98699999999999999</v>
      </c>
      <c r="H34" s="119">
        <v>0.97499999999999998</v>
      </c>
      <c r="I34" s="119">
        <v>0.95799999999999996</v>
      </c>
      <c r="J34" s="119">
        <v>0.91600000000000004</v>
      </c>
      <c r="K34" s="119">
        <v>0.91900000000000004</v>
      </c>
      <c r="L34" s="119">
        <v>0.92700000000000005</v>
      </c>
      <c r="M34" s="119">
        <v>0.91900000000000004</v>
      </c>
      <c r="N34" s="134">
        <v>0.93700000000000006</v>
      </c>
    </row>
    <row r="35" spans="1:14" ht="26.25" customHeight="1">
      <c r="A35" s="848" t="s">
        <v>629</v>
      </c>
      <c r="B35" s="848"/>
      <c r="C35" s="848"/>
      <c r="D35" s="848"/>
      <c r="E35" s="848"/>
      <c r="F35" s="848"/>
      <c r="G35" s="848"/>
      <c r="H35" s="848"/>
      <c r="I35" s="848"/>
      <c r="J35" s="848"/>
      <c r="K35" s="848"/>
      <c r="L35" s="848"/>
      <c r="M35" s="848"/>
      <c r="N35" s="848"/>
    </row>
    <row r="36" spans="1:14" ht="26.25" customHeight="1">
      <c r="A36" s="849" t="s">
        <v>630</v>
      </c>
      <c r="B36" s="849"/>
      <c r="C36" s="849"/>
      <c r="D36" s="849"/>
      <c r="E36" s="849"/>
      <c r="F36" s="849"/>
      <c r="G36" s="849"/>
      <c r="H36" s="849"/>
      <c r="I36" s="849"/>
      <c r="J36" s="849"/>
      <c r="K36" s="849"/>
      <c r="L36" s="849"/>
      <c r="M36" s="849"/>
      <c r="N36" s="849"/>
    </row>
    <row r="37" spans="1:14" ht="8.1" customHeight="1">
      <c r="A37" s="135"/>
    </row>
    <row r="38" spans="1:14" ht="5.0999999999999996" customHeight="1"/>
  </sheetData>
  <sheetProtection algorithmName="SHA-512" hashValue="omYObwO2o+eUAp7GtaQN8J7fysn9geYjMcSvdT4WT6pz6hcfcPF+rhQ6tswjBiC02hro1M+KDRoT2QY58VLByw==" saltValue="WRyuU7u2q7PJruBhim1KnQ==" spinCount="100000" sheet="1" objects="1" scenarios="1"/>
  <mergeCells count="32">
    <mergeCell ref="C27:D27"/>
    <mergeCell ref="A31:A34"/>
    <mergeCell ref="C31:D31"/>
    <mergeCell ref="C32:D32"/>
    <mergeCell ref="C33:D33"/>
    <mergeCell ref="C34:D34"/>
    <mergeCell ref="C23:D23"/>
    <mergeCell ref="A16:A19"/>
    <mergeCell ref="C24:D24"/>
    <mergeCell ref="C25:D25"/>
    <mergeCell ref="C26:D26"/>
    <mergeCell ref="A8:A11"/>
    <mergeCell ref="C11:D11"/>
    <mergeCell ref="C10:D10"/>
    <mergeCell ref="C9:D9"/>
    <mergeCell ref="C8:D8"/>
    <mergeCell ref="A35:N35"/>
    <mergeCell ref="A36:N36"/>
    <mergeCell ref="A12:A15"/>
    <mergeCell ref="C12:D12"/>
    <mergeCell ref="C13:D13"/>
    <mergeCell ref="C14:D14"/>
    <mergeCell ref="C15:D15"/>
    <mergeCell ref="A24:A27"/>
    <mergeCell ref="C16:D16"/>
    <mergeCell ref="C17:D17"/>
    <mergeCell ref="C18:D18"/>
    <mergeCell ref="C19:D19"/>
    <mergeCell ref="A20:A23"/>
    <mergeCell ref="C20:D20"/>
    <mergeCell ref="C21:D21"/>
    <mergeCell ref="C22:D22"/>
  </mergeCells>
  <phoneticPr fontId="8"/>
  <printOptions horizontalCentered="1"/>
  <pageMargins left="0.59055118110236227" right="0.39370078740157483" top="0.31496062992125984" bottom="0.51181102362204722" header="0.19685039370078741" footer="0.19685039370078741"/>
  <pageSetup paperSize="9" scale="60" orientation="portrait" r:id="rId1"/>
  <headerFooter scaleWithDoc="0" alignWithMargins="0">
    <oddFooter>&amp;R&amp;"Meiryo UI,標準"&amp;6Daiwa House Industry  Financial Factbook
Fiscal Year Ended March 31, 2025</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40A77-4F04-4A68-B1D8-46B4F8A7BC8B}">
  <sheetPr>
    <tabColor rgb="FFFFFF00"/>
    <pageSetUpPr fitToPage="1"/>
  </sheetPr>
  <dimension ref="A1:M46"/>
  <sheetViews>
    <sheetView view="pageBreakPreview" zoomScaleNormal="100" zoomScaleSheetLayoutView="100" workbookViewId="0"/>
  </sheetViews>
  <sheetFormatPr defaultColWidth="8" defaultRowHeight="14.1" customHeight="1"/>
  <cols>
    <col min="1" max="1" width="27.25" style="95" customWidth="1"/>
    <col min="2" max="2" width="17.5" style="95" customWidth="1"/>
    <col min="3" max="3" width="11.625" style="95" bestFit="1" customWidth="1"/>
    <col min="4" max="4" width="10.125" style="95" customWidth="1"/>
    <col min="5" max="5" width="10.125" style="86" customWidth="1"/>
    <col min="6" max="13" width="10.125" style="95" customWidth="1"/>
    <col min="14" max="16384" width="8" style="95"/>
  </cols>
  <sheetData>
    <row r="1" spans="1:13" ht="16.5" customHeight="1">
      <c r="A1" s="92"/>
      <c r="B1" s="92"/>
      <c r="C1" s="93"/>
      <c r="D1" s="93"/>
      <c r="E1" s="94"/>
      <c r="F1" s="93"/>
      <c r="G1" s="93"/>
      <c r="H1" s="85"/>
      <c r="I1" s="85"/>
      <c r="J1" s="85"/>
      <c r="K1" s="85"/>
      <c r="L1" s="85"/>
      <c r="M1" s="85" t="s">
        <v>746</v>
      </c>
    </row>
    <row r="2" spans="1:13" ht="23.25" customHeight="1">
      <c r="A2" s="96" t="s">
        <v>352</v>
      </c>
      <c r="B2" s="97"/>
    </row>
    <row r="3" spans="1:13" ht="11.25" customHeight="1"/>
    <row r="4" spans="1:13" ht="23.25" customHeight="1" thickBot="1">
      <c r="A4" s="100" t="s">
        <v>387</v>
      </c>
      <c r="B4" s="101"/>
      <c r="C4" s="102"/>
      <c r="D4" s="102"/>
      <c r="E4" s="87"/>
      <c r="F4" s="102"/>
      <c r="G4" s="102"/>
      <c r="H4" s="102"/>
      <c r="I4" s="102"/>
      <c r="J4" s="102"/>
      <c r="K4" s="102"/>
      <c r="L4" s="102"/>
      <c r="M4" s="102"/>
    </row>
    <row r="5" spans="1:13" ht="17.25" customHeight="1">
      <c r="E5" s="90"/>
    </row>
    <row r="6" spans="1:13" s="98" customFormat="1" ht="14.1" customHeight="1">
      <c r="A6" s="106" t="s">
        <v>223</v>
      </c>
      <c r="B6" s="104"/>
      <c r="C6" s="104"/>
      <c r="D6" s="90"/>
      <c r="E6" s="104"/>
      <c r="F6" s="104"/>
      <c r="G6" s="104"/>
      <c r="H6" s="104"/>
      <c r="I6" s="104"/>
    </row>
    <row r="7" spans="1:13" ht="14.1" customHeight="1" thickBot="1">
      <c r="A7" s="107" t="s">
        <v>226</v>
      </c>
      <c r="B7" s="108"/>
      <c r="C7" s="109"/>
      <c r="D7" s="109" t="s">
        <v>12</v>
      </c>
      <c r="E7" s="109" t="s">
        <v>125</v>
      </c>
      <c r="F7" s="109" t="s">
        <v>198</v>
      </c>
      <c r="G7" s="109" t="s">
        <v>211</v>
      </c>
      <c r="H7" s="109" t="s">
        <v>222</v>
      </c>
      <c r="I7" s="110" t="s">
        <v>599</v>
      </c>
      <c r="J7" s="110" t="s">
        <v>597</v>
      </c>
      <c r="K7" s="110" t="s">
        <v>650</v>
      </c>
      <c r="L7" s="110" t="s">
        <v>651</v>
      </c>
      <c r="M7" s="111" t="s">
        <v>724</v>
      </c>
    </row>
    <row r="8" spans="1:13" ht="32.1" customHeight="1">
      <c r="A8" s="141" t="s">
        <v>217</v>
      </c>
      <c r="B8" s="141" t="s">
        <v>372</v>
      </c>
      <c r="C8" s="141"/>
      <c r="D8" s="602">
        <v>46</v>
      </c>
      <c r="E8" s="602">
        <v>52</v>
      </c>
      <c r="F8" s="602">
        <v>54</v>
      </c>
      <c r="G8" s="602">
        <v>72</v>
      </c>
      <c r="H8" s="602">
        <v>91</v>
      </c>
      <c r="I8" s="602">
        <v>92</v>
      </c>
      <c r="J8" s="602">
        <v>102</v>
      </c>
      <c r="K8" s="602">
        <v>117</v>
      </c>
      <c r="L8" s="602">
        <v>116</v>
      </c>
      <c r="M8" s="603">
        <v>88</v>
      </c>
    </row>
    <row r="9" spans="1:13" ht="32.1" customHeight="1" thickBot="1">
      <c r="A9" s="125" t="s">
        <v>218</v>
      </c>
      <c r="B9" s="125" t="s">
        <v>398</v>
      </c>
      <c r="C9" s="125"/>
      <c r="D9" s="604">
        <v>10150</v>
      </c>
      <c r="E9" s="604">
        <v>11398</v>
      </c>
      <c r="F9" s="604">
        <v>11548</v>
      </c>
      <c r="G9" s="604">
        <v>14444</v>
      </c>
      <c r="H9" s="604">
        <v>17068</v>
      </c>
      <c r="I9" s="604">
        <v>17585</v>
      </c>
      <c r="J9" s="604">
        <v>18872</v>
      </c>
      <c r="K9" s="604">
        <v>20802</v>
      </c>
      <c r="L9" s="604">
        <v>19779</v>
      </c>
      <c r="M9" s="605">
        <v>18048</v>
      </c>
    </row>
    <row r="10" spans="1:13" ht="32.1" customHeight="1" thickTop="1">
      <c r="A10" s="861" t="s">
        <v>615</v>
      </c>
      <c r="B10" s="112" t="s">
        <v>46</v>
      </c>
      <c r="C10" s="606" t="s">
        <v>234</v>
      </c>
      <c r="D10" s="607">
        <v>0.872</v>
      </c>
      <c r="E10" s="607">
        <v>0.88600000000000001</v>
      </c>
      <c r="F10" s="607">
        <v>0.91500000000000004</v>
      </c>
      <c r="G10" s="608">
        <v>0.91800000000000004</v>
      </c>
      <c r="H10" s="607">
        <v>0.874</v>
      </c>
      <c r="I10" s="607">
        <v>0.33900000000000002</v>
      </c>
      <c r="J10" s="607">
        <v>0.55700000000000005</v>
      </c>
      <c r="K10" s="607">
        <v>0.83899999999999997</v>
      </c>
      <c r="L10" s="607">
        <v>0.878</v>
      </c>
      <c r="M10" s="609">
        <v>0.88500000000000001</v>
      </c>
    </row>
    <row r="11" spans="1:13" ht="32.1" customHeight="1">
      <c r="A11" s="862"/>
      <c r="B11" s="115" t="s">
        <v>232</v>
      </c>
      <c r="C11" s="407" t="s">
        <v>233</v>
      </c>
      <c r="D11" s="610">
        <v>42</v>
      </c>
      <c r="E11" s="610">
        <v>45</v>
      </c>
      <c r="F11" s="610">
        <v>46</v>
      </c>
      <c r="G11" s="610">
        <v>52</v>
      </c>
      <c r="H11" s="611">
        <v>59</v>
      </c>
      <c r="I11" s="611">
        <v>62</v>
      </c>
      <c r="J11" s="611">
        <v>75</v>
      </c>
      <c r="K11" s="611">
        <v>79</v>
      </c>
      <c r="L11" s="611">
        <v>76</v>
      </c>
      <c r="M11" s="612">
        <v>76</v>
      </c>
    </row>
    <row r="12" spans="1:13" ht="32.1" customHeight="1">
      <c r="A12" s="858"/>
      <c r="B12" s="118" t="s">
        <v>218</v>
      </c>
      <c r="C12" s="118" t="s">
        <v>371</v>
      </c>
      <c r="D12" s="613">
        <v>9012</v>
      </c>
      <c r="E12" s="613">
        <v>9621</v>
      </c>
      <c r="F12" s="613">
        <v>9732</v>
      </c>
      <c r="G12" s="613">
        <v>11226</v>
      </c>
      <c r="H12" s="613">
        <v>12543</v>
      </c>
      <c r="I12" s="613">
        <v>13115</v>
      </c>
      <c r="J12" s="613">
        <v>15918</v>
      </c>
      <c r="K12" s="613">
        <v>16902</v>
      </c>
      <c r="L12" s="613">
        <v>16209</v>
      </c>
      <c r="M12" s="614">
        <v>16165</v>
      </c>
    </row>
    <row r="13" spans="1:13" ht="32.1" customHeight="1">
      <c r="A13" s="857" t="s">
        <v>638</v>
      </c>
      <c r="B13" s="122" t="s">
        <v>232</v>
      </c>
      <c r="C13" s="594" t="s">
        <v>233</v>
      </c>
      <c r="D13" s="615" t="s">
        <v>6</v>
      </c>
      <c r="E13" s="616" t="s">
        <v>6</v>
      </c>
      <c r="F13" s="616" t="s">
        <v>6</v>
      </c>
      <c r="G13" s="616">
        <v>4</v>
      </c>
      <c r="H13" s="616">
        <v>7</v>
      </c>
      <c r="I13" s="615">
        <v>8</v>
      </c>
      <c r="J13" s="615" t="s">
        <v>6</v>
      </c>
      <c r="K13" s="615" t="s">
        <v>6</v>
      </c>
      <c r="L13" s="615" t="s">
        <v>6</v>
      </c>
      <c r="M13" s="617" t="s">
        <v>6</v>
      </c>
    </row>
    <row r="14" spans="1:13" ht="32.1" customHeight="1">
      <c r="A14" s="858"/>
      <c r="B14" s="118" t="s">
        <v>218</v>
      </c>
      <c r="C14" s="118" t="s">
        <v>371</v>
      </c>
      <c r="D14" s="172" t="s">
        <v>6</v>
      </c>
      <c r="E14" s="172" t="s">
        <v>6</v>
      </c>
      <c r="F14" s="172" t="s">
        <v>6</v>
      </c>
      <c r="G14" s="172">
        <v>891</v>
      </c>
      <c r="H14" s="172">
        <v>1527</v>
      </c>
      <c r="I14" s="172">
        <v>1754</v>
      </c>
      <c r="J14" s="172" t="s">
        <v>6</v>
      </c>
      <c r="K14" s="172" t="s">
        <v>6</v>
      </c>
      <c r="L14" s="172" t="s">
        <v>6</v>
      </c>
      <c r="M14" s="173" t="s">
        <v>6</v>
      </c>
    </row>
    <row r="15" spans="1:13" ht="32.1" customHeight="1">
      <c r="A15" s="857" t="s">
        <v>605</v>
      </c>
      <c r="B15" s="122" t="s">
        <v>217</v>
      </c>
      <c r="C15" s="594" t="s">
        <v>372</v>
      </c>
      <c r="D15" s="618">
        <v>1</v>
      </c>
      <c r="E15" s="619">
        <v>1</v>
      </c>
      <c r="F15" s="619">
        <v>1</v>
      </c>
      <c r="G15" s="619">
        <v>1</v>
      </c>
      <c r="H15" s="619">
        <v>1</v>
      </c>
      <c r="I15" s="618">
        <v>1</v>
      </c>
      <c r="J15" s="618">
        <v>1</v>
      </c>
      <c r="K15" s="618">
        <v>1</v>
      </c>
      <c r="L15" s="615" t="s">
        <v>6</v>
      </c>
      <c r="M15" s="617" t="s">
        <v>6</v>
      </c>
    </row>
    <row r="16" spans="1:13" ht="32.1" customHeight="1">
      <c r="A16" s="858"/>
      <c r="B16" s="118" t="s">
        <v>218</v>
      </c>
      <c r="C16" s="118" t="s">
        <v>371</v>
      </c>
      <c r="D16" s="620">
        <v>460</v>
      </c>
      <c r="E16" s="620">
        <v>460</v>
      </c>
      <c r="F16" s="620">
        <v>460</v>
      </c>
      <c r="G16" s="620">
        <v>460</v>
      </c>
      <c r="H16" s="620">
        <v>460</v>
      </c>
      <c r="I16" s="620">
        <v>460</v>
      </c>
      <c r="J16" s="620">
        <v>460</v>
      </c>
      <c r="K16" s="620">
        <v>460</v>
      </c>
      <c r="L16" s="172" t="s">
        <v>6</v>
      </c>
      <c r="M16" s="173" t="s">
        <v>6</v>
      </c>
    </row>
    <row r="17" spans="1:13" ht="32.1" customHeight="1">
      <c r="A17" s="857" t="s">
        <v>639</v>
      </c>
      <c r="B17" s="122" t="s">
        <v>217</v>
      </c>
      <c r="C17" s="594" t="s">
        <v>372</v>
      </c>
      <c r="D17" s="615">
        <v>2</v>
      </c>
      <c r="E17" s="616">
        <v>2</v>
      </c>
      <c r="F17" s="616">
        <v>2</v>
      </c>
      <c r="G17" s="616">
        <v>2</v>
      </c>
      <c r="H17" s="616">
        <v>2</v>
      </c>
      <c r="I17" s="615">
        <v>2</v>
      </c>
      <c r="J17" s="615">
        <v>2</v>
      </c>
      <c r="K17" s="615">
        <v>2</v>
      </c>
      <c r="L17" s="615">
        <v>1</v>
      </c>
      <c r="M17" s="617" t="s">
        <v>199</v>
      </c>
    </row>
    <row r="18" spans="1:13" ht="32.1" customHeight="1">
      <c r="A18" s="858"/>
      <c r="B18" s="118" t="s">
        <v>218</v>
      </c>
      <c r="C18" s="118" t="s">
        <v>371</v>
      </c>
      <c r="D18" s="621">
        <v>386</v>
      </c>
      <c r="E18" s="621">
        <v>386</v>
      </c>
      <c r="F18" s="621">
        <v>385</v>
      </c>
      <c r="G18" s="621">
        <v>385</v>
      </c>
      <c r="H18" s="621">
        <v>385</v>
      </c>
      <c r="I18" s="172">
        <v>385</v>
      </c>
      <c r="J18" s="172">
        <v>385</v>
      </c>
      <c r="K18" s="172">
        <v>385</v>
      </c>
      <c r="L18" s="172">
        <v>160</v>
      </c>
      <c r="M18" s="173" t="s">
        <v>199</v>
      </c>
    </row>
    <row r="19" spans="1:13" ht="32.1" customHeight="1">
      <c r="A19" s="857" t="s">
        <v>640</v>
      </c>
      <c r="B19" s="122" t="s">
        <v>217</v>
      </c>
      <c r="C19" s="594" t="s">
        <v>372</v>
      </c>
      <c r="D19" s="615" t="s">
        <v>6</v>
      </c>
      <c r="E19" s="616">
        <v>3</v>
      </c>
      <c r="F19" s="616">
        <v>3</v>
      </c>
      <c r="G19" s="616">
        <v>4</v>
      </c>
      <c r="H19" s="616">
        <v>5</v>
      </c>
      <c r="I19" s="615">
        <v>5</v>
      </c>
      <c r="J19" s="615">
        <v>5</v>
      </c>
      <c r="K19" s="615">
        <v>6</v>
      </c>
      <c r="L19" s="615">
        <v>7</v>
      </c>
      <c r="M19" s="617">
        <v>6</v>
      </c>
    </row>
    <row r="20" spans="1:13" ht="32.1" customHeight="1">
      <c r="A20" s="858"/>
      <c r="B20" s="118" t="s">
        <v>218</v>
      </c>
      <c r="C20" s="118" t="s">
        <v>371</v>
      </c>
      <c r="D20" s="621" t="s">
        <v>6</v>
      </c>
      <c r="E20" s="621">
        <v>639</v>
      </c>
      <c r="F20" s="621">
        <v>639</v>
      </c>
      <c r="G20" s="621">
        <v>827</v>
      </c>
      <c r="H20" s="172">
        <v>965</v>
      </c>
      <c r="I20" s="172">
        <v>965</v>
      </c>
      <c r="J20" s="172">
        <v>965</v>
      </c>
      <c r="K20" s="172">
        <v>1124</v>
      </c>
      <c r="L20" s="172">
        <v>1296</v>
      </c>
      <c r="M20" s="173">
        <v>1035</v>
      </c>
    </row>
    <row r="21" spans="1:13" ht="32.1" customHeight="1">
      <c r="A21" s="857" t="s">
        <v>713</v>
      </c>
      <c r="B21" s="122" t="s">
        <v>217</v>
      </c>
      <c r="C21" s="594" t="s">
        <v>372</v>
      </c>
      <c r="D21" s="615" t="s">
        <v>6</v>
      </c>
      <c r="E21" s="616" t="s">
        <v>6</v>
      </c>
      <c r="F21" s="616">
        <v>1</v>
      </c>
      <c r="G21" s="616">
        <v>8</v>
      </c>
      <c r="H21" s="616">
        <v>15</v>
      </c>
      <c r="I21" s="618">
        <v>20</v>
      </c>
      <c r="J21" s="618">
        <v>17</v>
      </c>
      <c r="K21" s="618">
        <v>25</v>
      </c>
      <c r="L21" s="618">
        <v>27</v>
      </c>
      <c r="M21" s="617" t="s">
        <v>199</v>
      </c>
    </row>
    <row r="22" spans="1:13" ht="32.1" customHeight="1">
      <c r="A22" s="858"/>
      <c r="B22" s="118" t="s">
        <v>218</v>
      </c>
      <c r="C22" s="118" t="s">
        <v>371</v>
      </c>
      <c r="D22" s="621" t="s">
        <v>6</v>
      </c>
      <c r="E22" s="621" t="s">
        <v>6</v>
      </c>
      <c r="F22" s="621">
        <v>40</v>
      </c>
      <c r="G22" s="621">
        <v>361</v>
      </c>
      <c r="H22" s="621">
        <v>760</v>
      </c>
      <c r="I22" s="620">
        <v>555</v>
      </c>
      <c r="J22" s="620">
        <v>793</v>
      </c>
      <c r="K22" s="620">
        <v>1319</v>
      </c>
      <c r="L22" s="620">
        <v>1434</v>
      </c>
      <c r="M22" s="173" t="s">
        <v>199</v>
      </c>
    </row>
    <row r="23" spans="1:13" ht="32.1" customHeight="1">
      <c r="A23" s="843" t="s">
        <v>714</v>
      </c>
      <c r="B23" s="122" t="s">
        <v>217</v>
      </c>
      <c r="C23" s="594" t="s">
        <v>372</v>
      </c>
      <c r="D23" s="615" t="s">
        <v>6</v>
      </c>
      <c r="E23" s="616" t="s">
        <v>6</v>
      </c>
      <c r="F23" s="616" t="s">
        <v>6</v>
      </c>
      <c r="G23" s="616" t="s">
        <v>6</v>
      </c>
      <c r="H23" s="616">
        <v>1</v>
      </c>
      <c r="I23" s="615">
        <v>2</v>
      </c>
      <c r="J23" s="615">
        <v>2</v>
      </c>
      <c r="K23" s="615">
        <v>4</v>
      </c>
      <c r="L23" s="615">
        <v>5</v>
      </c>
      <c r="M23" s="622">
        <v>6</v>
      </c>
    </row>
    <row r="24" spans="1:13" ht="32.1" customHeight="1">
      <c r="A24" s="845"/>
      <c r="B24" s="118" t="s">
        <v>218</v>
      </c>
      <c r="C24" s="118" t="s">
        <v>371</v>
      </c>
      <c r="D24" s="172" t="s">
        <v>6</v>
      </c>
      <c r="E24" s="172" t="s">
        <v>6</v>
      </c>
      <c r="F24" s="172" t="s">
        <v>6</v>
      </c>
      <c r="G24" s="172" t="s">
        <v>6</v>
      </c>
      <c r="H24" s="172">
        <v>134</v>
      </c>
      <c r="I24" s="172">
        <v>351</v>
      </c>
      <c r="J24" s="172">
        <v>351</v>
      </c>
      <c r="K24" s="172">
        <v>612</v>
      </c>
      <c r="L24" s="172">
        <v>680</v>
      </c>
      <c r="M24" s="614">
        <v>848</v>
      </c>
    </row>
    <row r="25" spans="1:13" ht="51.75" customHeight="1">
      <c r="A25" s="859" t="s">
        <v>718</v>
      </c>
      <c r="B25" s="859"/>
      <c r="C25" s="859"/>
      <c r="D25" s="859"/>
      <c r="E25" s="859"/>
      <c r="F25" s="859"/>
      <c r="G25" s="859"/>
      <c r="H25" s="859"/>
      <c r="I25" s="859"/>
      <c r="J25" s="859"/>
      <c r="K25" s="859"/>
      <c r="L25" s="859"/>
      <c r="M25" s="859"/>
    </row>
    <row r="26" spans="1:13" ht="66" customHeight="1">
      <c r="A26" s="860" t="s">
        <v>717</v>
      </c>
      <c r="B26" s="860"/>
      <c r="C26" s="860"/>
      <c r="D26" s="860"/>
      <c r="E26" s="860"/>
      <c r="F26" s="860"/>
      <c r="G26" s="860"/>
      <c r="H26" s="860"/>
      <c r="I26" s="860"/>
      <c r="J26" s="860"/>
      <c r="K26" s="860"/>
      <c r="L26" s="860"/>
      <c r="M26" s="860"/>
    </row>
    <row r="27" spans="1:13" ht="11.25" customHeight="1"/>
    <row r="28" spans="1:13" ht="11.25" customHeight="1"/>
    <row r="29" spans="1:13" ht="14.1" customHeight="1">
      <c r="A29" s="95" t="s">
        <v>617</v>
      </c>
    </row>
    <row r="30" spans="1:13" ht="21" customHeight="1" thickBot="1">
      <c r="A30" s="107" t="s">
        <v>618</v>
      </c>
      <c r="B30" s="108"/>
      <c r="C30" s="109"/>
      <c r="D30" s="109" t="s">
        <v>12</v>
      </c>
      <c r="E30" s="109" t="s">
        <v>125</v>
      </c>
      <c r="F30" s="109" t="s">
        <v>198</v>
      </c>
      <c r="G30" s="109" t="s">
        <v>211</v>
      </c>
      <c r="H30" s="109" t="s">
        <v>222</v>
      </c>
      <c r="I30" s="110" t="s">
        <v>599</v>
      </c>
      <c r="J30" s="110" t="s">
        <v>597</v>
      </c>
      <c r="K30" s="110" t="s">
        <v>650</v>
      </c>
      <c r="L30" s="110" t="s">
        <v>653</v>
      </c>
      <c r="M30" s="111" t="s">
        <v>723</v>
      </c>
    </row>
    <row r="31" spans="1:13" ht="26.25" customHeight="1">
      <c r="A31" s="844" t="s">
        <v>374</v>
      </c>
      <c r="B31" s="112" t="s">
        <v>56</v>
      </c>
      <c r="C31" s="405" t="s">
        <v>623</v>
      </c>
      <c r="D31" s="623">
        <v>175233</v>
      </c>
      <c r="E31" s="623">
        <v>179151</v>
      </c>
      <c r="F31" s="624">
        <v>188696</v>
      </c>
      <c r="G31" s="624">
        <v>191092</v>
      </c>
      <c r="H31" s="624">
        <v>196582</v>
      </c>
      <c r="I31" s="623">
        <v>161843</v>
      </c>
      <c r="J31" s="623">
        <v>156574</v>
      </c>
      <c r="K31" s="623">
        <v>145375</v>
      </c>
      <c r="L31" s="623">
        <v>121727</v>
      </c>
      <c r="M31" s="625">
        <v>129764</v>
      </c>
    </row>
    <row r="32" spans="1:13" ht="26.25" customHeight="1">
      <c r="A32" s="845"/>
      <c r="B32" s="118" t="s">
        <v>57</v>
      </c>
      <c r="C32" s="432" t="s">
        <v>375</v>
      </c>
      <c r="D32" s="626">
        <v>67</v>
      </c>
      <c r="E32" s="626">
        <v>68</v>
      </c>
      <c r="F32" s="626">
        <v>68</v>
      </c>
      <c r="G32" s="626">
        <v>69</v>
      </c>
      <c r="H32" s="626">
        <v>71</v>
      </c>
      <c r="I32" s="626">
        <v>71</v>
      </c>
      <c r="J32" s="626">
        <v>71</v>
      </c>
      <c r="K32" s="626">
        <v>67</v>
      </c>
      <c r="L32" s="626">
        <v>64</v>
      </c>
      <c r="M32" s="627">
        <v>61</v>
      </c>
    </row>
    <row r="33" spans="1:13" ht="11.25" customHeight="1"/>
    <row r="34" spans="1:13" ht="11.25" customHeight="1"/>
    <row r="35" spans="1:13" s="628" customFormat="1" ht="14.1" customHeight="1">
      <c r="A35" s="535" t="s">
        <v>58</v>
      </c>
      <c r="B35" s="361"/>
      <c r="C35" s="361"/>
      <c r="D35" s="361"/>
      <c r="E35" s="361"/>
      <c r="F35" s="361"/>
      <c r="G35" s="361"/>
      <c r="H35" s="361"/>
      <c r="I35" s="358"/>
      <c r="J35" s="361"/>
      <c r="K35" s="361"/>
      <c r="L35" s="361"/>
      <c r="M35" s="361"/>
    </row>
    <row r="36" spans="1:13" s="628" customFormat="1" ht="21" customHeight="1" thickBot="1">
      <c r="A36" s="536" t="s">
        <v>380</v>
      </c>
      <c r="B36" s="467"/>
      <c r="C36" s="468"/>
      <c r="D36" s="109" t="s">
        <v>12</v>
      </c>
      <c r="E36" s="109" t="s">
        <v>125</v>
      </c>
      <c r="F36" s="109" t="s">
        <v>198</v>
      </c>
      <c r="G36" s="468" t="s">
        <v>211</v>
      </c>
      <c r="H36" s="109" t="s">
        <v>222</v>
      </c>
      <c r="I36" s="469" t="s">
        <v>599</v>
      </c>
      <c r="J36" s="469" t="s">
        <v>597</v>
      </c>
      <c r="K36" s="469" t="s">
        <v>650</v>
      </c>
      <c r="L36" s="469" t="s">
        <v>653</v>
      </c>
      <c r="M36" s="470" t="s">
        <v>723</v>
      </c>
    </row>
    <row r="37" spans="1:13" s="628" customFormat="1" ht="17.25" hidden="1" customHeight="1">
      <c r="A37" s="471" t="s">
        <v>381</v>
      </c>
      <c r="B37" s="471" t="s">
        <v>382</v>
      </c>
      <c r="C37" s="471"/>
      <c r="D37" s="629">
        <v>28678</v>
      </c>
      <c r="E37" s="629">
        <v>28678</v>
      </c>
      <c r="F37" s="629">
        <v>28526</v>
      </c>
      <c r="G37" s="629">
        <v>28660</v>
      </c>
      <c r="H37" s="629">
        <v>28192</v>
      </c>
      <c r="I37" s="629"/>
      <c r="J37" s="629"/>
      <c r="K37" s="629"/>
      <c r="L37" s="629"/>
      <c r="M37" s="630"/>
    </row>
    <row r="38" spans="1:13" s="628" customFormat="1" ht="17.25" customHeight="1">
      <c r="A38" s="374" t="s">
        <v>603</v>
      </c>
      <c r="B38" s="856" t="s">
        <v>624</v>
      </c>
      <c r="C38" s="856"/>
      <c r="D38" s="555">
        <v>2658</v>
      </c>
      <c r="E38" s="555">
        <v>2689</v>
      </c>
      <c r="F38" s="555">
        <v>2767</v>
      </c>
      <c r="G38" s="631">
        <v>2858</v>
      </c>
      <c r="H38" s="631">
        <v>2924</v>
      </c>
      <c r="I38" s="555">
        <v>2945</v>
      </c>
      <c r="J38" s="555">
        <v>2910</v>
      </c>
      <c r="K38" s="555">
        <v>3103</v>
      </c>
      <c r="L38" s="555">
        <v>3278</v>
      </c>
      <c r="M38" s="556">
        <v>3347</v>
      </c>
    </row>
    <row r="39" spans="1:13" s="628" customFormat="1" ht="26.25" customHeight="1">
      <c r="A39" s="506" t="s">
        <v>383</v>
      </c>
      <c r="B39" s="856" t="s">
        <v>384</v>
      </c>
      <c r="C39" s="856"/>
      <c r="D39" s="632">
        <v>259064</v>
      </c>
      <c r="E39" s="632">
        <v>292296</v>
      </c>
      <c r="F39" s="632">
        <v>295813</v>
      </c>
      <c r="G39" s="632">
        <v>296782</v>
      </c>
      <c r="H39" s="632">
        <v>301103</v>
      </c>
      <c r="I39" s="632">
        <v>310289</v>
      </c>
      <c r="J39" s="632">
        <v>306019</v>
      </c>
      <c r="K39" s="632">
        <v>314890</v>
      </c>
      <c r="L39" s="632">
        <v>315515</v>
      </c>
      <c r="M39" s="633">
        <v>321238</v>
      </c>
    </row>
    <row r="40" spans="1:13" s="628" customFormat="1" ht="22.7" customHeight="1">
      <c r="A40" s="377" t="s">
        <v>59</v>
      </c>
      <c r="B40" s="855" t="s">
        <v>385</v>
      </c>
      <c r="C40" s="855"/>
      <c r="D40" s="634">
        <v>53</v>
      </c>
      <c r="E40" s="634">
        <v>57</v>
      </c>
      <c r="F40" s="634">
        <v>59</v>
      </c>
      <c r="G40" s="634">
        <v>58</v>
      </c>
      <c r="H40" s="634">
        <v>57</v>
      </c>
      <c r="I40" s="496">
        <v>59</v>
      </c>
      <c r="J40" s="496">
        <v>57</v>
      </c>
      <c r="K40" s="496">
        <v>61</v>
      </c>
      <c r="L40" s="496">
        <v>62</v>
      </c>
      <c r="M40" s="635">
        <v>64</v>
      </c>
    </row>
    <row r="41" spans="1:13" s="628" customFormat="1" ht="11.25" customHeight="1">
      <c r="A41" s="636"/>
      <c r="B41" s="318"/>
      <c r="C41" s="318"/>
      <c r="D41" s="534"/>
      <c r="E41" s="534"/>
      <c r="F41" s="534"/>
      <c r="G41" s="318"/>
      <c r="H41" s="318"/>
      <c r="I41" s="321"/>
      <c r="J41" s="318"/>
      <c r="K41" s="318"/>
      <c r="L41" s="318"/>
      <c r="M41" s="318"/>
    </row>
    <row r="42" spans="1:13" ht="11.25" customHeight="1"/>
    <row r="43" spans="1:13" s="318" customFormat="1" ht="14.1" customHeight="1">
      <c r="A43" s="535" t="s">
        <v>210</v>
      </c>
      <c r="B43" s="361"/>
      <c r="C43" s="361"/>
      <c r="D43" s="361"/>
      <c r="E43" s="361"/>
      <c r="F43" s="361"/>
      <c r="G43" s="358"/>
      <c r="H43" s="361"/>
      <c r="I43" s="361"/>
      <c r="J43" s="361"/>
      <c r="K43" s="361"/>
      <c r="L43" s="358"/>
      <c r="M43" s="358"/>
    </row>
    <row r="44" spans="1:13" s="318" customFormat="1" ht="21" customHeight="1" thickBot="1">
      <c r="A44" s="536" t="s">
        <v>344</v>
      </c>
      <c r="B44" s="467"/>
      <c r="C44" s="468"/>
      <c r="D44" s="109" t="s">
        <v>12</v>
      </c>
      <c r="E44" s="109" t="s">
        <v>125</v>
      </c>
      <c r="F44" s="109" t="s">
        <v>198</v>
      </c>
      <c r="G44" s="468" t="s">
        <v>211</v>
      </c>
      <c r="H44" s="468" t="s">
        <v>222</v>
      </c>
      <c r="I44" s="468" t="s">
        <v>599</v>
      </c>
      <c r="J44" s="469" t="s">
        <v>597</v>
      </c>
      <c r="K44" s="469" t="s">
        <v>650</v>
      </c>
      <c r="L44" s="469" t="s">
        <v>653</v>
      </c>
      <c r="M44" s="470" t="s">
        <v>723</v>
      </c>
    </row>
    <row r="45" spans="1:13" s="318" customFormat="1" ht="17.25" customHeight="1">
      <c r="A45" s="471" t="s">
        <v>137</v>
      </c>
      <c r="B45" s="637" t="s">
        <v>345</v>
      </c>
      <c r="C45" s="637"/>
      <c r="D45" s="638">
        <v>2197</v>
      </c>
      <c r="E45" s="219">
        <v>2475</v>
      </c>
      <c r="F45" s="219">
        <v>2747</v>
      </c>
      <c r="G45" s="219">
        <v>3828</v>
      </c>
      <c r="H45" s="219">
        <v>4019</v>
      </c>
      <c r="I45" s="219">
        <v>4180</v>
      </c>
      <c r="J45" s="219">
        <v>4378</v>
      </c>
      <c r="K45" s="219">
        <v>4527</v>
      </c>
      <c r="L45" s="219">
        <v>4657</v>
      </c>
      <c r="M45" s="639">
        <v>4842</v>
      </c>
    </row>
    <row r="46" spans="1:13" s="318" customFormat="1" ht="17.25" customHeight="1">
      <c r="A46" s="377" t="s">
        <v>193</v>
      </c>
      <c r="B46" s="377" t="s">
        <v>346</v>
      </c>
      <c r="C46" s="377"/>
      <c r="D46" s="479">
        <v>34177</v>
      </c>
      <c r="E46" s="392">
        <v>42051</v>
      </c>
      <c r="F46" s="392">
        <v>53375</v>
      </c>
      <c r="G46" s="392">
        <v>73898</v>
      </c>
      <c r="H46" s="392">
        <v>82894</v>
      </c>
      <c r="I46" s="392">
        <v>96263</v>
      </c>
      <c r="J46" s="392">
        <v>106872.19</v>
      </c>
      <c r="K46" s="392">
        <v>113915</v>
      </c>
      <c r="L46" s="392">
        <v>121377</v>
      </c>
      <c r="M46" s="640">
        <v>132871</v>
      </c>
    </row>
  </sheetData>
  <sheetProtection algorithmName="SHA-512" hashValue="hiSlI9deMWwfMIuFz5vdQe0GzyLo4xkQhF3Bl9lSSXT5fXwN1o9iGJ3ZinZTz/bIqjak/gJdG/hsvJluYHQRDA==" saltValue="F4aa8z7QLTlt+pfbLmPf0Q==" spinCount="100000" sheet="1" objects="1" scenarios="1"/>
  <mergeCells count="13">
    <mergeCell ref="A10:A12"/>
    <mergeCell ref="A13:A14"/>
    <mergeCell ref="A15:A16"/>
    <mergeCell ref="A17:A18"/>
    <mergeCell ref="A19:A20"/>
    <mergeCell ref="A31:A32"/>
    <mergeCell ref="B40:C40"/>
    <mergeCell ref="B39:C39"/>
    <mergeCell ref="B38:C38"/>
    <mergeCell ref="A21:A22"/>
    <mergeCell ref="A23:A24"/>
    <mergeCell ref="A25:M25"/>
    <mergeCell ref="A26:M26"/>
  </mergeCells>
  <phoneticPr fontId="8"/>
  <printOptions horizontalCentered="1"/>
  <pageMargins left="0.59055118110236227" right="0.39370078740157483" top="0.31496062992125984" bottom="0.51181102362204722" header="0.19685039370078741" footer="0.19685039370078741"/>
  <pageSetup paperSize="9" scale="60" orientation="portrait" r:id="rId1"/>
  <headerFooter scaleWithDoc="0" alignWithMargins="0">
    <oddFooter>&amp;R&amp;"Meiryo UI,標準"&amp;6Daiwa House Industry  Financial Factbook
Fiscal Year Ended March 31, 2025</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rgb="FFFFFF00"/>
    <pageSetUpPr fitToPage="1"/>
  </sheetPr>
  <dimension ref="A1:N57"/>
  <sheetViews>
    <sheetView view="pageBreakPreview" zoomScaleNormal="100" zoomScaleSheetLayoutView="100" workbookViewId="0"/>
  </sheetViews>
  <sheetFormatPr defaultColWidth="8" defaultRowHeight="14.1" customHeight="1"/>
  <cols>
    <col min="1" max="1" width="23" style="95" customWidth="1"/>
    <col min="2" max="2" width="23.875" style="95" customWidth="1"/>
    <col min="3" max="3" width="13" style="95" customWidth="1"/>
    <col min="4" max="7" width="8.875" style="95" customWidth="1"/>
    <col min="8" max="8" width="8.875" style="86" customWidth="1"/>
    <col min="9" max="14" width="8.875" style="95" customWidth="1"/>
    <col min="15" max="16384" width="8" style="95"/>
  </cols>
  <sheetData>
    <row r="1" spans="1:14" ht="16.5" customHeight="1">
      <c r="A1" s="92"/>
      <c r="B1" s="92"/>
      <c r="C1" s="93"/>
      <c r="D1" s="93"/>
      <c r="E1" s="93"/>
      <c r="F1" s="93"/>
      <c r="G1" s="93"/>
      <c r="H1" s="94"/>
      <c r="I1" s="93"/>
      <c r="J1" s="93"/>
      <c r="K1" s="93"/>
      <c r="L1" s="93"/>
      <c r="M1" s="85" t="s">
        <v>746</v>
      </c>
    </row>
    <row r="2" spans="1:14" ht="23.25" customHeight="1">
      <c r="A2" s="96" t="s">
        <v>336</v>
      </c>
      <c r="B2" s="97"/>
    </row>
    <row r="3" spans="1:14" ht="11.25" customHeight="1"/>
    <row r="4" spans="1:14" ht="23.25" customHeight="1" thickBot="1">
      <c r="A4" s="100" t="s">
        <v>353</v>
      </c>
      <c r="B4" s="101"/>
      <c r="C4" s="102"/>
      <c r="D4" s="102"/>
      <c r="E4" s="102"/>
      <c r="F4" s="102"/>
      <c r="G4" s="102"/>
      <c r="H4" s="102"/>
      <c r="I4" s="87"/>
      <c r="J4" s="102"/>
      <c r="K4" s="102"/>
      <c r="L4" s="102"/>
      <c r="M4" s="102"/>
      <c r="N4" s="99"/>
    </row>
    <row r="5" spans="1:14" ht="17.25" customHeight="1">
      <c r="H5" s="90"/>
      <c r="N5" s="104"/>
    </row>
    <row r="6" spans="1:14" ht="16.5" customHeight="1">
      <c r="A6" s="103" t="s">
        <v>248</v>
      </c>
      <c r="D6" s="641" t="s">
        <v>354</v>
      </c>
      <c r="E6" s="112"/>
      <c r="F6" s="103"/>
      <c r="G6" s="112"/>
      <c r="H6" s="103"/>
      <c r="I6" s="103"/>
      <c r="N6" s="104"/>
    </row>
    <row r="7" spans="1:14" ht="21" customHeight="1" thickBot="1">
      <c r="A7" s="563" t="s">
        <v>213</v>
      </c>
      <c r="B7" s="108"/>
      <c r="C7" s="642"/>
      <c r="D7" s="643" t="s">
        <v>724</v>
      </c>
      <c r="E7" s="112"/>
      <c r="F7" s="644"/>
      <c r="G7" s="112"/>
      <c r="H7" s="644"/>
      <c r="I7" s="644"/>
      <c r="J7" s="307"/>
      <c r="K7" s="645"/>
    </row>
    <row r="8" spans="1:14" ht="25.5" customHeight="1">
      <c r="A8" s="405" t="s">
        <v>150</v>
      </c>
      <c r="B8" s="184" t="s">
        <v>355</v>
      </c>
      <c r="C8" s="184"/>
      <c r="D8" s="646">
        <v>325</v>
      </c>
      <c r="E8" s="112"/>
      <c r="F8" s="112"/>
      <c r="G8" s="112"/>
      <c r="H8" s="112"/>
      <c r="I8" s="112"/>
      <c r="J8" s="112"/>
      <c r="K8" s="104"/>
    </row>
    <row r="9" spans="1:14" s="104" customFormat="1" ht="25.5" customHeight="1">
      <c r="A9" s="407" t="s">
        <v>129</v>
      </c>
      <c r="B9" s="169" t="s">
        <v>356</v>
      </c>
      <c r="C9" s="169"/>
      <c r="D9" s="612">
        <v>763</v>
      </c>
      <c r="E9" s="112"/>
      <c r="F9" s="112"/>
      <c r="G9" s="112"/>
      <c r="H9" s="112"/>
      <c r="I9" s="112"/>
      <c r="J9" s="112"/>
      <c r="K9" s="415"/>
      <c r="L9" s="415"/>
      <c r="M9" s="415"/>
    </row>
    <row r="10" spans="1:14" s="104" customFormat="1" ht="25.5" customHeight="1">
      <c r="A10" s="407" t="s">
        <v>130</v>
      </c>
      <c r="B10" s="169" t="s">
        <v>358</v>
      </c>
      <c r="C10" s="169"/>
      <c r="D10" s="612">
        <v>8609</v>
      </c>
      <c r="E10" s="112"/>
      <c r="F10" s="112"/>
      <c r="G10" s="112"/>
      <c r="H10" s="112"/>
      <c r="I10" s="112"/>
      <c r="J10" s="112"/>
      <c r="K10" s="415"/>
      <c r="L10" s="415"/>
      <c r="M10" s="415"/>
    </row>
    <row r="11" spans="1:14" ht="25.5" customHeight="1">
      <c r="A11" s="407" t="s">
        <v>359</v>
      </c>
      <c r="B11" s="169" t="s">
        <v>360</v>
      </c>
      <c r="C11" s="169"/>
      <c r="D11" s="612">
        <v>1522</v>
      </c>
      <c r="E11" s="112"/>
      <c r="F11" s="112"/>
      <c r="G11" s="112"/>
      <c r="H11" s="112"/>
      <c r="I11" s="112"/>
      <c r="J11" s="112"/>
    </row>
    <row r="12" spans="1:14" s="104" customFormat="1" ht="25.5" customHeight="1">
      <c r="A12" s="407" t="s">
        <v>132</v>
      </c>
      <c r="B12" s="169" t="s">
        <v>361</v>
      </c>
      <c r="C12" s="169"/>
      <c r="D12" s="612">
        <v>1583</v>
      </c>
      <c r="E12" s="112"/>
      <c r="F12" s="112"/>
      <c r="G12" s="112"/>
      <c r="H12" s="112"/>
      <c r="I12" s="112"/>
      <c r="J12" s="112"/>
      <c r="K12" s="415"/>
      <c r="L12" s="415"/>
      <c r="M12" s="415"/>
    </row>
    <row r="13" spans="1:14" s="104" customFormat="1" ht="25.5" customHeight="1">
      <c r="A13" s="647" t="s">
        <v>362</v>
      </c>
      <c r="B13" s="169" t="s">
        <v>363</v>
      </c>
      <c r="C13" s="169"/>
      <c r="D13" s="612">
        <v>505</v>
      </c>
      <c r="E13" s="112"/>
      <c r="F13" s="112"/>
      <c r="G13" s="112"/>
      <c r="H13" s="112"/>
      <c r="I13" s="112"/>
      <c r="J13" s="112"/>
      <c r="K13" s="415"/>
      <c r="L13" s="415"/>
      <c r="M13" s="415"/>
    </row>
    <row r="14" spans="1:14" s="104" customFormat="1" ht="25.5" customHeight="1" thickBot="1">
      <c r="A14" s="586" t="s">
        <v>131</v>
      </c>
      <c r="B14" s="648" t="s">
        <v>365</v>
      </c>
      <c r="C14" s="648"/>
      <c r="D14" s="605">
        <v>856</v>
      </c>
      <c r="E14" s="112"/>
      <c r="F14" s="112"/>
      <c r="G14" s="112"/>
      <c r="H14" s="112"/>
      <c r="I14" s="112"/>
      <c r="J14" s="112"/>
      <c r="K14" s="415"/>
      <c r="L14" s="415"/>
      <c r="M14" s="415"/>
    </row>
    <row r="15" spans="1:14" s="104" customFormat="1" ht="25.5" customHeight="1" thickTop="1">
      <c r="A15" s="649" t="s">
        <v>133</v>
      </c>
      <c r="B15" s="650" t="s">
        <v>350</v>
      </c>
      <c r="C15" s="650"/>
      <c r="D15" s="651">
        <v>14168</v>
      </c>
      <c r="E15" s="112"/>
      <c r="F15" s="112"/>
      <c r="G15" s="112"/>
      <c r="H15" s="112"/>
      <c r="I15" s="112"/>
      <c r="J15" s="112"/>
      <c r="K15" s="415"/>
      <c r="L15" s="415"/>
      <c r="M15" s="415"/>
    </row>
    <row r="16" spans="1:14" s="104" customFormat="1" ht="17.25" customHeight="1">
      <c r="A16" s="652"/>
      <c r="B16" s="653"/>
      <c r="C16" s="653"/>
      <c r="D16" s="112"/>
      <c r="E16" s="112"/>
      <c r="F16" s="112"/>
      <c r="G16" s="112"/>
      <c r="H16" s="112"/>
      <c r="I16" s="112"/>
      <c r="J16" s="112"/>
      <c r="K16" s="415"/>
      <c r="L16" s="415"/>
      <c r="M16" s="415"/>
    </row>
    <row r="17" spans="1:13" s="104" customFormat="1" ht="17.25" customHeight="1">
      <c r="A17" s="652"/>
      <c r="B17" s="653"/>
      <c r="C17" s="653"/>
      <c r="D17" s="112"/>
      <c r="E17" s="112"/>
      <c r="F17" s="112"/>
      <c r="G17" s="112"/>
      <c r="H17" s="112"/>
      <c r="I17" s="112"/>
      <c r="J17" s="112"/>
      <c r="K17" s="415"/>
      <c r="L17" s="415"/>
      <c r="M17" s="415"/>
    </row>
    <row r="18" spans="1:13" s="104" customFormat="1" ht="17.25" customHeight="1">
      <c r="A18" s="877" t="s">
        <v>202</v>
      </c>
      <c r="B18" s="877"/>
      <c r="C18" s="466"/>
      <c r="D18" s="641" t="s">
        <v>354</v>
      </c>
      <c r="E18" s="95"/>
      <c r="G18" s="95"/>
    </row>
    <row r="19" spans="1:13" s="104" customFormat="1" ht="17.25" customHeight="1" thickBot="1">
      <c r="A19" s="654" t="s">
        <v>366</v>
      </c>
      <c r="B19" s="655"/>
      <c r="C19" s="656"/>
      <c r="D19" s="643" t="s">
        <v>723</v>
      </c>
      <c r="E19" s="95"/>
      <c r="F19" s="657"/>
      <c r="G19" s="95"/>
      <c r="H19" s="657"/>
      <c r="I19" s="657"/>
      <c r="J19" s="658"/>
      <c r="K19" s="658"/>
      <c r="L19" s="658"/>
      <c r="M19" s="658"/>
    </row>
    <row r="20" spans="1:13" s="104" customFormat="1" ht="25.5" customHeight="1">
      <c r="A20" s="822" t="s">
        <v>367</v>
      </c>
      <c r="B20" s="659" t="s">
        <v>191</v>
      </c>
      <c r="C20" s="184" t="s">
        <v>338</v>
      </c>
      <c r="D20" s="603">
        <v>210</v>
      </c>
      <c r="E20" s="95"/>
      <c r="F20" s="95"/>
      <c r="G20" s="95"/>
      <c r="H20" s="658"/>
      <c r="I20" s="657"/>
      <c r="J20" s="658"/>
      <c r="K20" s="658"/>
      <c r="L20" s="660"/>
      <c r="M20" s="660"/>
    </row>
    <row r="21" spans="1:13" s="104" customFormat="1" ht="25.5" customHeight="1">
      <c r="A21" s="878"/>
      <c r="B21" s="661" t="s">
        <v>136</v>
      </c>
      <c r="C21" s="193" t="s">
        <v>368</v>
      </c>
      <c r="D21" s="662">
        <v>5071</v>
      </c>
      <c r="E21" s="95"/>
      <c r="F21" s="95"/>
      <c r="G21" s="95"/>
      <c r="H21" s="112"/>
      <c r="I21" s="112"/>
      <c r="J21" s="112"/>
      <c r="K21" s="415"/>
      <c r="L21" s="415"/>
      <c r="M21" s="415"/>
    </row>
    <row r="22" spans="1:13" s="104" customFormat="1" ht="25.5" customHeight="1">
      <c r="A22" s="822" t="s">
        <v>369</v>
      </c>
      <c r="B22" s="659" t="s">
        <v>191</v>
      </c>
      <c r="C22" s="663" t="s">
        <v>338</v>
      </c>
      <c r="D22" s="603">
        <v>131</v>
      </c>
      <c r="E22" s="95"/>
      <c r="F22" s="95"/>
      <c r="G22" s="95"/>
      <c r="H22" s="112"/>
      <c r="I22" s="112"/>
      <c r="J22" s="112"/>
      <c r="K22" s="415"/>
      <c r="L22" s="415"/>
      <c r="M22" s="415"/>
    </row>
    <row r="23" spans="1:13" s="104" customFormat="1" ht="25.5" customHeight="1" thickBot="1">
      <c r="A23" s="879"/>
      <c r="B23" s="664" t="s">
        <v>135</v>
      </c>
      <c r="C23" s="648" t="s">
        <v>368</v>
      </c>
      <c r="D23" s="665">
        <v>9069</v>
      </c>
      <c r="E23" s="95"/>
      <c r="F23" s="95"/>
      <c r="G23" s="95"/>
      <c r="H23" s="112"/>
      <c r="I23" s="112"/>
      <c r="J23" s="112"/>
      <c r="K23" s="415"/>
      <c r="L23" s="415"/>
      <c r="M23" s="415"/>
    </row>
    <row r="24" spans="1:13" s="104" customFormat="1" ht="25.5" customHeight="1" thickTop="1">
      <c r="A24" s="822" t="s">
        <v>341</v>
      </c>
      <c r="B24" s="141" t="s">
        <v>192</v>
      </c>
      <c r="C24" s="184" t="s">
        <v>338</v>
      </c>
      <c r="D24" s="646">
        <v>341</v>
      </c>
      <c r="E24" s="95"/>
      <c r="F24" s="95"/>
      <c r="G24" s="95"/>
      <c r="H24" s="112"/>
      <c r="I24" s="112"/>
      <c r="J24" s="112"/>
      <c r="K24" s="415"/>
      <c r="L24" s="415"/>
      <c r="M24" s="415"/>
    </row>
    <row r="25" spans="1:13" s="104" customFormat="1" ht="25.5" customHeight="1">
      <c r="A25" s="823"/>
      <c r="B25" s="118" t="s">
        <v>135</v>
      </c>
      <c r="C25" s="171" t="s">
        <v>368</v>
      </c>
      <c r="D25" s="666">
        <v>14168</v>
      </c>
      <c r="E25" s="95"/>
      <c r="F25" s="95"/>
      <c r="G25" s="95"/>
      <c r="H25" s="112"/>
      <c r="I25" s="112"/>
      <c r="J25" s="112"/>
      <c r="K25" s="415"/>
      <c r="L25" s="415"/>
      <c r="M25" s="415"/>
    </row>
    <row r="26" spans="1:13" ht="14.1" customHeight="1">
      <c r="A26" s="667" t="s">
        <v>721</v>
      </c>
      <c r="B26" s="103"/>
      <c r="C26" s="103"/>
      <c r="H26" s="95"/>
      <c r="I26" s="86"/>
    </row>
    <row r="27" spans="1:13" ht="14.1" customHeight="1">
      <c r="A27" s="668" t="s">
        <v>720</v>
      </c>
      <c r="B27" s="103"/>
      <c r="C27" s="103"/>
      <c r="H27" s="95"/>
      <c r="I27" s="86"/>
    </row>
    <row r="28" spans="1:13" s="98" customFormat="1" ht="11.25" customHeight="1">
      <c r="B28" s="132"/>
      <c r="C28" s="112"/>
      <c r="D28" s="112"/>
      <c r="K28" s="112"/>
    </row>
    <row r="29" spans="1:13" s="98" customFormat="1" ht="11.25" customHeight="1">
      <c r="A29" s="669"/>
      <c r="B29" s="112"/>
      <c r="C29" s="112"/>
      <c r="D29" s="112"/>
      <c r="E29" s="112"/>
      <c r="F29" s="112"/>
      <c r="G29" s="112"/>
      <c r="H29" s="112"/>
      <c r="I29" s="112"/>
      <c r="J29" s="112"/>
      <c r="K29" s="112"/>
    </row>
    <row r="30" spans="1:13" ht="23.25" customHeight="1" thickBot="1">
      <c r="A30" s="100" t="s">
        <v>619</v>
      </c>
      <c r="B30" s="101"/>
      <c r="C30" s="102"/>
      <c r="D30" s="102"/>
      <c r="E30" s="102"/>
      <c r="F30" s="102"/>
      <c r="G30" s="102"/>
      <c r="H30" s="87"/>
      <c r="I30" s="102"/>
      <c r="J30" s="102"/>
      <c r="K30" s="102"/>
      <c r="L30" s="102"/>
      <c r="M30" s="102"/>
    </row>
    <row r="31" spans="1:13" s="318" customFormat="1" ht="14.1" customHeight="1">
      <c r="A31" s="535"/>
      <c r="B31" s="361"/>
      <c r="C31" s="361"/>
      <c r="D31" s="361"/>
      <c r="G31" s="321"/>
      <c r="H31" s="670"/>
      <c r="I31" s="361"/>
      <c r="J31" s="361"/>
      <c r="K31" s="361"/>
      <c r="L31" s="358"/>
      <c r="M31" s="358"/>
    </row>
    <row r="32" spans="1:13" s="318" customFormat="1" ht="14.1" customHeight="1">
      <c r="A32" s="535" t="s">
        <v>622</v>
      </c>
      <c r="B32" s="361"/>
      <c r="C32" s="361"/>
      <c r="D32" s="361"/>
      <c r="G32" s="321"/>
      <c r="H32" s="670"/>
      <c r="I32" s="361"/>
      <c r="J32" s="361"/>
      <c r="K32" s="361"/>
      <c r="L32" s="358"/>
      <c r="M32" s="358"/>
    </row>
    <row r="33" spans="1:13" s="318" customFormat="1" ht="21" customHeight="1" thickBot="1">
      <c r="A33" s="536" t="s">
        <v>621</v>
      </c>
      <c r="B33" s="467"/>
      <c r="C33" s="671"/>
      <c r="D33" s="671"/>
      <c r="E33" s="468" t="s">
        <v>125</v>
      </c>
      <c r="F33" s="468" t="s">
        <v>198</v>
      </c>
      <c r="G33" s="468" t="s">
        <v>211</v>
      </c>
      <c r="H33" s="468" t="s">
        <v>222</v>
      </c>
      <c r="I33" s="468" t="s">
        <v>599</v>
      </c>
      <c r="J33" s="469" t="s">
        <v>597</v>
      </c>
      <c r="K33" s="469" t="s">
        <v>650</v>
      </c>
      <c r="L33" s="469" t="s">
        <v>651</v>
      </c>
      <c r="M33" s="470" t="s">
        <v>724</v>
      </c>
    </row>
    <row r="34" spans="1:13" s="318" customFormat="1" ht="21" customHeight="1">
      <c r="A34" s="868" t="s">
        <v>337</v>
      </c>
      <c r="B34" s="864" t="s">
        <v>137</v>
      </c>
      <c r="C34" s="864"/>
      <c r="D34" s="672" t="s">
        <v>338</v>
      </c>
      <c r="E34" s="637">
        <v>191</v>
      </c>
      <c r="F34" s="673">
        <v>225</v>
      </c>
      <c r="G34" s="673">
        <v>266</v>
      </c>
      <c r="H34" s="673">
        <v>321</v>
      </c>
      <c r="I34" s="673">
        <v>359</v>
      </c>
      <c r="J34" s="674">
        <v>411</v>
      </c>
      <c r="K34" s="674">
        <v>457</v>
      </c>
      <c r="L34" s="674">
        <v>530</v>
      </c>
      <c r="M34" s="675">
        <v>656</v>
      </c>
    </row>
    <row r="35" spans="1:13" s="318" customFormat="1" ht="25.5" customHeight="1">
      <c r="A35" s="868"/>
      <c r="B35" s="863" t="s">
        <v>196</v>
      </c>
      <c r="C35" s="863"/>
      <c r="D35" s="541" t="s">
        <v>712</v>
      </c>
      <c r="E35" s="377">
        <v>186.6</v>
      </c>
      <c r="F35" s="676">
        <v>245.1</v>
      </c>
      <c r="G35" s="676">
        <v>292.5</v>
      </c>
      <c r="H35" s="676">
        <v>355.3</v>
      </c>
      <c r="I35" s="676">
        <v>400.4</v>
      </c>
      <c r="J35" s="677">
        <v>535.79999999999995</v>
      </c>
      <c r="K35" s="677">
        <v>582.9</v>
      </c>
      <c r="L35" s="677">
        <v>651.52</v>
      </c>
      <c r="M35" s="678">
        <v>775.7</v>
      </c>
    </row>
    <row r="36" spans="1:13" s="318" customFormat="1" ht="21" customHeight="1">
      <c r="A36" s="866" t="s">
        <v>339</v>
      </c>
      <c r="B36" s="874" t="s">
        <v>195</v>
      </c>
      <c r="C36" s="874"/>
      <c r="D36" s="544" t="s">
        <v>338</v>
      </c>
      <c r="E36" s="545">
        <v>4</v>
      </c>
      <c r="F36" s="679">
        <v>1</v>
      </c>
      <c r="G36" s="679">
        <v>1</v>
      </c>
      <c r="H36" s="679">
        <v>11</v>
      </c>
      <c r="I36" s="679">
        <v>15</v>
      </c>
      <c r="J36" s="680">
        <v>19</v>
      </c>
      <c r="K36" s="680">
        <v>20</v>
      </c>
      <c r="L36" s="680">
        <v>18</v>
      </c>
      <c r="M36" s="681">
        <v>18</v>
      </c>
    </row>
    <row r="37" spans="1:13" s="318" customFormat="1" ht="25.5" customHeight="1">
      <c r="A37" s="867"/>
      <c r="B37" s="863" t="s">
        <v>196</v>
      </c>
      <c r="C37" s="863"/>
      <c r="D37" s="682" t="s">
        <v>712</v>
      </c>
      <c r="E37" s="683">
        <v>9.6</v>
      </c>
      <c r="F37" s="684">
        <v>9</v>
      </c>
      <c r="G37" s="684">
        <v>9</v>
      </c>
      <c r="H37" s="684">
        <v>25.65</v>
      </c>
      <c r="I37" s="684">
        <v>26.51</v>
      </c>
      <c r="J37" s="685">
        <v>26.7</v>
      </c>
      <c r="K37" s="685">
        <v>26.8</v>
      </c>
      <c r="L37" s="685">
        <v>26.1</v>
      </c>
      <c r="M37" s="686">
        <v>26.09</v>
      </c>
    </row>
    <row r="38" spans="1:13" s="318" customFormat="1" ht="25.5" customHeight="1">
      <c r="A38" s="870" t="s">
        <v>340</v>
      </c>
      <c r="B38" s="865" t="s">
        <v>195</v>
      </c>
      <c r="C38" s="865"/>
      <c r="D38" s="687" t="s">
        <v>338</v>
      </c>
      <c r="E38" s="688" t="s">
        <v>6</v>
      </c>
      <c r="F38" s="689">
        <v>1</v>
      </c>
      <c r="G38" s="689">
        <v>2</v>
      </c>
      <c r="H38" s="690">
        <v>2</v>
      </c>
      <c r="I38" s="689">
        <v>3</v>
      </c>
      <c r="J38" s="691">
        <v>3</v>
      </c>
      <c r="K38" s="691">
        <v>3</v>
      </c>
      <c r="L38" s="691">
        <v>2</v>
      </c>
      <c r="M38" s="692">
        <v>2</v>
      </c>
    </row>
    <row r="39" spans="1:13" s="318" customFormat="1" ht="25.5" customHeight="1">
      <c r="A39" s="869"/>
      <c r="B39" s="863" t="s">
        <v>196</v>
      </c>
      <c r="C39" s="863"/>
      <c r="D39" s="693" t="s">
        <v>712</v>
      </c>
      <c r="E39" s="694" t="s">
        <v>6</v>
      </c>
      <c r="F39" s="695">
        <v>0.9</v>
      </c>
      <c r="G39" s="695">
        <v>1.9</v>
      </c>
      <c r="H39" s="696">
        <v>2</v>
      </c>
      <c r="I39" s="695">
        <v>2.7</v>
      </c>
      <c r="J39" s="697">
        <v>2.7</v>
      </c>
      <c r="K39" s="697">
        <v>2.6</v>
      </c>
      <c r="L39" s="697">
        <v>2</v>
      </c>
      <c r="M39" s="698">
        <v>1.97</v>
      </c>
    </row>
    <row r="40" spans="1:13" s="318" customFormat="1" ht="25.5" customHeight="1">
      <c r="A40" s="868" t="s">
        <v>692</v>
      </c>
      <c r="B40" s="864" t="s">
        <v>137</v>
      </c>
      <c r="C40" s="864"/>
      <c r="D40" s="699" t="s">
        <v>338</v>
      </c>
      <c r="E40" s="700" t="s">
        <v>6</v>
      </c>
      <c r="F40" s="701" t="s">
        <v>6</v>
      </c>
      <c r="G40" s="701" t="s">
        <v>6</v>
      </c>
      <c r="H40" s="701" t="s">
        <v>6</v>
      </c>
      <c r="I40" s="701" t="s">
        <v>6</v>
      </c>
      <c r="J40" s="701" t="s">
        <v>6</v>
      </c>
      <c r="K40" s="701" t="s">
        <v>6</v>
      </c>
      <c r="L40" s="701">
        <v>1</v>
      </c>
      <c r="M40" s="702">
        <v>1</v>
      </c>
    </row>
    <row r="41" spans="1:13" s="318" customFormat="1" ht="25.5" customHeight="1" thickBot="1">
      <c r="A41" s="875"/>
      <c r="B41" s="876" t="s">
        <v>711</v>
      </c>
      <c r="C41" s="876"/>
      <c r="D41" s="703" t="s">
        <v>712</v>
      </c>
      <c r="E41" s="704" t="s">
        <v>6</v>
      </c>
      <c r="F41" s="705" t="s">
        <v>6</v>
      </c>
      <c r="G41" s="705" t="s">
        <v>6</v>
      </c>
      <c r="H41" s="705" t="s">
        <v>6</v>
      </c>
      <c r="I41" s="705" t="s">
        <v>6</v>
      </c>
      <c r="J41" s="705" t="s">
        <v>6</v>
      </c>
      <c r="K41" s="705" t="s">
        <v>6</v>
      </c>
      <c r="L41" s="705">
        <v>33.6</v>
      </c>
      <c r="M41" s="706">
        <v>90</v>
      </c>
    </row>
    <row r="42" spans="1:13" s="318" customFormat="1" ht="21" customHeight="1" thickTop="1">
      <c r="A42" s="868" t="s">
        <v>341</v>
      </c>
      <c r="B42" s="864" t="s">
        <v>137</v>
      </c>
      <c r="C42" s="864"/>
      <c r="D42" s="707" t="s">
        <v>338</v>
      </c>
      <c r="E42" s="708">
        <v>195</v>
      </c>
      <c r="F42" s="673">
        <v>227</v>
      </c>
      <c r="G42" s="673">
        <v>269</v>
      </c>
      <c r="H42" s="673">
        <v>334</v>
      </c>
      <c r="I42" s="673">
        <v>377</v>
      </c>
      <c r="J42" s="674">
        <v>433</v>
      </c>
      <c r="K42" s="674">
        <v>480</v>
      </c>
      <c r="L42" s="674">
        <v>551</v>
      </c>
      <c r="M42" s="675">
        <v>677</v>
      </c>
    </row>
    <row r="43" spans="1:13" s="318" customFormat="1" ht="24.75" customHeight="1">
      <c r="A43" s="869"/>
      <c r="B43" s="873" t="s">
        <v>196</v>
      </c>
      <c r="C43" s="873"/>
      <c r="D43" s="709" t="s">
        <v>342</v>
      </c>
      <c r="E43" s="710">
        <v>196.3</v>
      </c>
      <c r="F43" s="676">
        <v>255.1</v>
      </c>
      <c r="G43" s="676">
        <v>303.39999999999998</v>
      </c>
      <c r="H43" s="676">
        <v>382.9</v>
      </c>
      <c r="I43" s="676">
        <v>429.6</v>
      </c>
      <c r="J43" s="677">
        <v>565.20000000000005</v>
      </c>
      <c r="K43" s="677">
        <v>612.29999999999995</v>
      </c>
      <c r="L43" s="677">
        <v>713.2</v>
      </c>
      <c r="M43" s="678">
        <v>893.8</v>
      </c>
    </row>
    <row r="44" spans="1:13" s="318" customFormat="1" ht="16.5" customHeight="1">
      <c r="A44" s="871" t="s">
        <v>264</v>
      </c>
      <c r="B44" s="871"/>
      <c r="C44" s="871"/>
      <c r="D44" s="871"/>
      <c r="E44" s="871"/>
      <c r="F44" s="871"/>
      <c r="G44" s="871"/>
      <c r="H44" s="871"/>
      <c r="I44" s="871"/>
      <c r="L44" s="321"/>
      <c r="M44" s="321"/>
    </row>
    <row r="45" spans="1:13" s="318" customFormat="1" ht="14.1" customHeight="1">
      <c r="A45" s="872" t="s">
        <v>343</v>
      </c>
      <c r="B45" s="872"/>
      <c r="C45" s="872"/>
      <c r="D45" s="872"/>
      <c r="E45" s="872"/>
      <c r="F45" s="872"/>
      <c r="G45" s="872"/>
      <c r="H45" s="872"/>
      <c r="I45" s="872"/>
      <c r="L45" s="321"/>
      <c r="M45" s="321"/>
    </row>
    <row r="46" spans="1:13" s="318" customFormat="1" ht="11.25" customHeight="1">
      <c r="G46" s="321"/>
      <c r="L46" s="321"/>
      <c r="M46" s="321"/>
    </row>
    <row r="47" spans="1:13" s="98" customFormat="1" ht="11.25" customHeight="1">
      <c r="A47" s="112"/>
      <c r="B47" s="112"/>
      <c r="C47" s="112"/>
      <c r="D47" s="711"/>
      <c r="E47" s="711"/>
      <c r="F47" s="711"/>
      <c r="G47" s="711"/>
      <c r="H47" s="711"/>
      <c r="I47" s="711"/>
      <c r="J47" s="711"/>
      <c r="K47" s="112"/>
    </row>
    <row r="48" spans="1:13" ht="23.25" customHeight="1" thickBot="1">
      <c r="A48" s="100" t="s">
        <v>370</v>
      </c>
      <c r="B48" s="101"/>
      <c r="C48" s="102"/>
      <c r="D48" s="102"/>
      <c r="E48" s="102"/>
      <c r="F48" s="102"/>
      <c r="G48" s="102"/>
      <c r="H48" s="87"/>
      <c r="I48" s="102"/>
      <c r="J48" s="102"/>
      <c r="K48" s="102"/>
      <c r="L48" s="102"/>
      <c r="M48" s="102"/>
    </row>
    <row r="49" spans="1:13" ht="14.1" customHeight="1">
      <c r="A49" s="106"/>
      <c r="B49" s="104"/>
      <c r="C49" s="104"/>
      <c r="D49" s="104"/>
      <c r="E49" s="104"/>
      <c r="F49" s="104"/>
      <c r="G49" s="104"/>
      <c r="H49" s="90"/>
      <c r="I49" s="104"/>
      <c r="J49" s="104"/>
      <c r="K49" s="104"/>
      <c r="L49" s="104"/>
      <c r="M49" s="104"/>
    </row>
    <row r="50" spans="1:13" ht="14.1" customHeight="1">
      <c r="A50" s="106" t="s">
        <v>620</v>
      </c>
      <c r="B50" s="104"/>
      <c r="C50" s="104"/>
      <c r="D50" s="104"/>
      <c r="E50" s="104"/>
      <c r="F50" s="104"/>
      <c r="G50" s="104"/>
      <c r="H50" s="90"/>
      <c r="I50" s="104"/>
      <c r="J50" s="104"/>
      <c r="K50" s="104"/>
      <c r="L50" s="104"/>
      <c r="M50" s="104"/>
    </row>
    <row r="51" spans="1:13" ht="21" customHeight="1" thickBot="1">
      <c r="A51" s="107" t="s">
        <v>373</v>
      </c>
      <c r="B51" s="108"/>
      <c r="C51" s="109"/>
      <c r="D51" s="109" t="s">
        <v>12</v>
      </c>
      <c r="E51" s="109" t="s">
        <v>125</v>
      </c>
      <c r="F51" s="109" t="s">
        <v>198</v>
      </c>
      <c r="G51" s="109" t="s">
        <v>211</v>
      </c>
      <c r="H51" s="109" t="s">
        <v>222</v>
      </c>
      <c r="I51" s="110" t="s">
        <v>599</v>
      </c>
      <c r="J51" s="110" t="s">
        <v>597</v>
      </c>
      <c r="K51" s="110" t="s">
        <v>650</v>
      </c>
      <c r="L51" s="110" t="s">
        <v>651</v>
      </c>
      <c r="M51" s="111" t="s">
        <v>724</v>
      </c>
    </row>
    <row r="52" spans="1:13" ht="26.25" customHeight="1">
      <c r="A52" s="843" t="s">
        <v>376</v>
      </c>
      <c r="B52" s="122" t="s">
        <v>53</v>
      </c>
      <c r="C52" s="410" t="s">
        <v>377</v>
      </c>
      <c r="D52" s="595">
        <v>355278</v>
      </c>
      <c r="E52" s="595">
        <v>342488</v>
      </c>
      <c r="F52" s="595">
        <v>355661</v>
      </c>
      <c r="G52" s="595">
        <v>351144</v>
      </c>
      <c r="H52" s="595">
        <v>341305</v>
      </c>
      <c r="I52" s="123">
        <v>324035</v>
      </c>
      <c r="J52" s="123">
        <v>338519</v>
      </c>
      <c r="K52" s="123">
        <v>316791</v>
      </c>
      <c r="L52" s="123">
        <v>298248</v>
      </c>
      <c r="M52" s="124">
        <v>278766</v>
      </c>
    </row>
    <row r="53" spans="1:13" ht="26.25" customHeight="1">
      <c r="A53" s="844"/>
      <c r="B53" s="115" t="s">
        <v>54</v>
      </c>
      <c r="C53" s="407" t="s">
        <v>378</v>
      </c>
      <c r="D53" s="712">
        <v>5361</v>
      </c>
      <c r="E53" s="712">
        <v>6145</v>
      </c>
      <c r="F53" s="712">
        <v>6772</v>
      </c>
      <c r="G53" s="712">
        <v>6771</v>
      </c>
      <c r="H53" s="712">
        <v>6519</v>
      </c>
      <c r="I53" s="116">
        <v>6406</v>
      </c>
      <c r="J53" s="116">
        <v>6282</v>
      </c>
      <c r="K53" s="116">
        <v>5832</v>
      </c>
      <c r="L53" s="116">
        <v>5203</v>
      </c>
      <c r="M53" s="117">
        <v>4958</v>
      </c>
    </row>
    <row r="54" spans="1:13" ht="26.25" customHeight="1">
      <c r="A54" s="845"/>
      <c r="B54" s="118" t="s">
        <v>55</v>
      </c>
      <c r="C54" s="432" t="s">
        <v>379</v>
      </c>
      <c r="D54" s="172">
        <v>10</v>
      </c>
      <c r="E54" s="172">
        <v>10</v>
      </c>
      <c r="F54" s="172">
        <v>10</v>
      </c>
      <c r="G54" s="172">
        <v>10</v>
      </c>
      <c r="H54" s="172">
        <v>10</v>
      </c>
      <c r="I54" s="172">
        <v>10</v>
      </c>
      <c r="J54" s="172">
        <v>10</v>
      </c>
      <c r="K54" s="172">
        <v>10</v>
      </c>
      <c r="L54" s="172">
        <v>10</v>
      </c>
      <c r="M54" s="173">
        <v>10</v>
      </c>
    </row>
    <row r="55" spans="1:13" ht="14.25" customHeight="1">
      <c r="A55" s="713"/>
      <c r="E55" s="86"/>
      <c r="G55" s="86"/>
      <c r="H55" s="95"/>
    </row>
    <row r="56" spans="1:13" ht="10.5" customHeight="1">
      <c r="A56" s="714"/>
      <c r="E56" s="86"/>
      <c r="G56" s="86"/>
      <c r="H56" s="95"/>
    </row>
    <row r="57" spans="1:13" ht="14.1" customHeight="1">
      <c r="A57" s="106"/>
      <c r="B57" s="104"/>
      <c r="C57" s="104"/>
      <c r="D57" s="104"/>
      <c r="E57" s="90"/>
      <c r="F57" s="104"/>
      <c r="G57" s="90"/>
      <c r="H57" s="104"/>
      <c r="I57" s="104"/>
      <c r="J57" s="104"/>
      <c r="K57" s="104"/>
      <c r="L57" s="104"/>
      <c r="M57" s="104"/>
    </row>
  </sheetData>
  <sheetProtection algorithmName="SHA-512" hashValue="AIY9bYH0W4bGhN6pSxdAIa2FzCsohTkr+J0hAjbAgZyGXg8gjhfG8iLjTSJPeE+jx26atAkkzBMawJ3Uh8eToA==" saltValue="yZdGtmJNMmfpFqJCOtMKHQ==" spinCount="100000" sheet="1" objects="1" scenarios="1"/>
  <mergeCells count="22">
    <mergeCell ref="A18:B18"/>
    <mergeCell ref="A20:A21"/>
    <mergeCell ref="A22:A23"/>
    <mergeCell ref="A24:A25"/>
    <mergeCell ref="A34:A35"/>
    <mergeCell ref="B34:C34"/>
    <mergeCell ref="B35:C35"/>
    <mergeCell ref="B37:C37"/>
    <mergeCell ref="B42:C42"/>
    <mergeCell ref="B38:C38"/>
    <mergeCell ref="B39:C39"/>
    <mergeCell ref="A52:A54"/>
    <mergeCell ref="A36:A37"/>
    <mergeCell ref="A42:A43"/>
    <mergeCell ref="A38:A39"/>
    <mergeCell ref="A44:I44"/>
    <mergeCell ref="A45:I45"/>
    <mergeCell ref="B43:C43"/>
    <mergeCell ref="B36:C36"/>
    <mergeCell ref="A40:A41"/>
    <mergeCell ref="B40:C40"/>
    <mergeCell ref="B41:C41"/>
  </mergeCells>
  <phoneticPr fontId="8"/>
  <printOptions horizontalCentered="1"/>
  <pageMargins left="0.59055118110236227" right="0.39370078740157483" top="0.31496062992125984" bottom="0.51181102362204722" header="0.19685039370078741" footer="0.19685039370078741"/>
  <pageSetup paperSize="9" scale="63" orientation="portrait" r:id="rId1"/>
  <headerFooter scaleWithDoc="0" alignWithMargins="0">
    <oddFooter>&amp;R&amp;"Meiryo UI,標準"&amp;6Daiwa House Industry  Financial Factbook
Fiscal Year Ended March 31, 2025</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rgb="FFFFFF00"/>
    <pageSetUpPr fitToPage="1"/>
  </sheetPr>
  <dimension ref="A1:L31"/>
  <sheetViews>
    <sheetView view="pageBreakPreview" zoomScaleNormal="100" zoomScaleSheetLayoutView="100" workbookViewId="0"/>
  </sheetViews>
  <sheetFormatPr defaultColWidth="8" defaultRowHeight="14.1" customHeight="1"/>
  <cols>
    <col min="1" max="1" width="19.5" style="318" customWidth="1"/>
    <col min="2" max="2" width="22" style="318" customWidth="1"/>
    <col min="3" max="4" width="8.875" style="318" customWidth="1"/>
    <col min="5" max="5" width="11.125" style="318" customWidth="1"/>
    <col min="6" max="6" width="8.875" style="318" customWidth="1"/>
    <col min="7" max="7" width="8.875" style="321" customWidth="1"/>
    <col min="8" max="11" width="8.875" style="318" customWidth="1"/>
    <col min="12" max="12" width="8.875" style="321" customWidth="1"/>
    <col min="13" max="16384" width="8" style="318"/>
  </cols>
  <sheetData>
    <row r="1" spans="1:12" ht="16.5" customHeight="1">
      <c r="A1" s="315"/>
      <c r="B1" s="315"/>
      <c r="C1" s="316"/>
      <c r="D1" s="316"/>
      <c r="E1" s="316"/>
      <c r="F1" s="316"/>
      <c r="G1" s="514"/>
      <c r="H1" s="316"/>
      <c r="I1" s="316"/>
      <c r="J1" s="316"/>
      <c r="K1" s="316"/>
      <c r="L1" s="317" t="s">
        <v>746</v>
      </c>
    </row>
    <row r="2" spans="1:12" ht="23.25" customHeight="1">
      <c r="A2" s="319" t="s">
        <v>616</v>
      </c>
      <c r="B2" s="320"/>
    </row>
    <row r="3" spans="1:12" ht="11.25" customHeight="1"/>
    <row r="4" spans="1:12" ht="17.25" customHeight="1" thickBot="1">
      <c r="A4" s="715" t="s">
        <v>347</v>
      </c>
      <c r="B4" s="506"/>
      <c r="C4" s="716"/>
      <c r="D4" s="716"/>
      <c r="E4" s="716"/>
      <c r="F4" s="716"/>
      <c r="G4" s="506"/>
      <c r="H4" s="506"/>
      <c r="I4" s="716"/>
      <c r="J4" s="716"/>
      <c r="K4" s="361"/>
      <c r="L4" s="318"/>
    </row>
    <row r="5" spans="1:12" ht="24.95" customHeight="1">
      <c r="A5" s="717" t="s">
        <v>221</v>
      </c>
      <c r="B5" s="718"/>
      <c r="C5" s="718"/>
      <c r="D5" s="718"/>
      <c r="E5" s="719"/>
      <c r="F5" s="718"/>
      <c r="G5" s="719"/>
      <c r="H5" s="719"/>
      <c r="I5" s="719"/>
      <c r="J5" s="720"/>
      <c r="K5" s="720" t="s">
        <v>348</v>
      </c>
      <c r="L5" s="718"/>
    </row>
    <row r="6" spans="1:12" ht="24.75" customHeight="1" thickBot="1">
      <c r="A6" s="721" t="s">
        <v>262</v>
      </c>
      <c r="B6" s="467"/>
      <c r="C6" s="468"/>
      <c r="D6" s="468" t="s">
        <v>198</v>
      </c>
      <c r="E6" s="469" t="s">
        <v>211</v>
      </c>
      <c r="F6" s="469" t="s">
        <v>222</v>
      </c>
      <c r="G6" s="469" t="s">
        <v>599</v>
      </c>
      <c r="H6" s="469" t="s">
        <v>597</v>
      </c>
      <c r="I6" s="469" t="s">
        <v>650</v>
      </c>
      <c r="J6" s="469" t="s">
        <v>652</v>
      </c>
      <c r="K6" s="470" t="s">
        <v>724</v>
      </c>
      <c r="L6" s="722"/>
    </row>
    <row r="7" spans="1:12" ht="22.7" customHeight="1">
      <c r="A7" s="723" t="s">
        <v>152</v>
      </c>
      <c r="B7" s="716" t="s">
        <v>126</v>
      </c>
      <c r="C7" s="724"/>
      <c r="D7" s="725">
        <v>783</v>
      </c>
      <c r="E7" s="725">
        <v>990</v>
      </c>
      <c r="F7" s="725">
        <v>1173</v>
      </c>
      <c r="G7" s="725">
        <v>1768</v>
      </c>
      <c r="H7" s="725">
        <v>2678</v>
      </c>
      <c r="I7" s="725">
        <v>4341</v>
      </c>
      <c r="J7" s="725">
        <v>5001</v>
      </c>
      <c r="K7" s="726">
        <v>6879</v>
      </c>
      <c r="L7" s="318"/>
    </row>
    <row r="8" spans="1:12" ht="22.7" customHeight="1">
      <c r="A8" s="727" t="s">
        <v>153</v>
      </c>
      <c r="B8" s="727" t="s">
        <v>127</v>
      </c>
      <c r="C8" s="728"/>
      <c r="D8" s="729">
        <v>186</v>
      </c>
      <c r="E8" s="729">
        <v>545</v>
      </c>
      <c r="F8" s="729">
        <v>572</v>
      </c>
      <c r="G8" s="729">
        <v>369</v>
      </c>
      <c r="H8" s="729">
        <v>412</v>
      </c>
      <c r="I8" s="729">
        <v>415</v>
      </c>
      <c r="J8" s="729">
        <v>304</v>
      </c>
      <c r="K8" s="730">
        <v>348</v>
      </c>
      <c r="L8" s="318"/>
    </row>
    <row r="9" spans="1:12" ht="22.7" customHeight="1">
      <c r="A9" s="731" t="s">
        <v>134</v>
      </c>
      <c r="B9" s="731" t="s">
        <v>128</v>
      </c>
      <c r="C9" s="732"/>
      <c r="D9" s="191">
        <v>260</v>
      </c>
      <c r="E9" s="191">
        <v>403</v>
      </c>
      <c r="F9" s="191">
        <v>451</v>
      </c>
      <c r="G9" s="191">
        <v>369</v>
      </c>
      <c r="H9" s="191">
        <v>395</v>
      </c>
      <c r="I9" s="191">
        <v>209</v>
      </c>
      <c r="J9" s="191">
        <v>257</v>
      </c>
      <c r="K9" s="192">
        <v>347</v>
      </c>
      <c r="L9" s="318"/>
    </row>
    <row r="10" spans="1:12" ht="22.7" customHeight="1">
      <c r="A10" s="731" t="s">
        <v>154</v>
      </c>
      <c r="B10" s="731" t="s">
        <v>349</v>
      </c>
      <c r="C10" s="732"/>
      <c r="D10" s="191">
        <v>445</v>
      </c>
      <c r="E10" s="191">
        <v>362</v>
      </c>
      <c r="F10" s="191">
        <v>222</v>
      </c>
      <c r="G10" s="191">
        <v>266</v>
      </c>
      <c r="H10" s="191">
        <v>475</v>
      </c>
      <c r="I10" s="191">
        <v>1112</v>
      </c>
      <c r="J10" s="191">
        <v>605</v>
      </c>
      <c r="K10" s="192">
        <v>374</v>
      </c>
      <c r="L10" s="318"/>
    </row>
    <row r="11" spans="1:12" ht="22.7" customHeight="1" thickBot="1">
      <c r="A11" s="733" t="s">
        <v>194</v>
      </c>
      <c r="B11" s="733" t="s">
        <v>144</v>
      </c>
      <c r="C11" s="734"/>
      <c r="D11" s="735">
        <v>634</v>
      </c>
      <c r="E11" s="735">
        <v>507</v>
      </c>
      <c r="F11" s="735">
        <v>430</v>
      </c>
      <c r="G11" s="735">
        <v>244</v>
      </c>
      <c r="H11" s="735">
        <v>489</v>
      </c>
      <c r="I11" s="735">
        <v>661</v>
      </c>
      <c r="J11" s="735">
        <v>889</v>
      </c>
      <c r="K11" s="736">
        <v>1099</v>
      </c>
      <c r="L11" s="318"/>
    </row>
    <row r="12" spans="1:12" ht="22.7" customHeight="1" thickTop="1">
      <c r="A12" s="737" t="s">
        <v>1</v>
      </c>
      <c r="B12" s="737" t="s">
        <v>350</v>
      </c>
      <c r="C12" s="738"/>
      <c r="D12" s="283">
        <v>2310</v>
      </c>
      <c r="E12" s="283">
        <v>2785</v>
      </c>
      <c r="F12" s="283">
        <v>2773</v>
      </c>
      <c r="G12" s="283">
        <v>3018</v>
      </c>
      <c r="H12" s="283">
        <v>4451</v>
      </c>
      <c r="I12" s="283">
        <v>6739</v>
      </c>
      <c r="J12" s="283">
        <v>7059</v>
      </c>
      <c r="K12" s="739">
        <v>9050</v>
      </c>
      <c r="L12" s="318"/>
    </row>
    <row r="13" spans="1:12" ht="27.95" customHeight="1">
      <c r="A13" s="871" t="s">
        <v>632</v>
      </c>
      <c r="B13" s="871"/>
      <c r="C13" s="871"/>
      <c r="D13" s="871"/>
      <c r="E13" s="871"/>
      <c r="F13" s="871"/>
      <c r="G13" s="871"/>
      <c r="H13" s="871"/>
      <c r="I13" s="871"/>
      <c r="J13" s="716"/>
      <c r="L13" s="466"/>
    </row>
    <row r="14" spans="1:12" ht="27.95" customHeight="1">
      <c r="A14" s="872" t="s">
        <v>631</v>
      </c>
      <c r="B14" s="872"/>
      <c r="C14" s="872"/>
      <c r="D14" s="872"/>
      <c r="E14" s="872"/>
      <c r="F14" s="872"/>
      <c r="G14" s="872"/>
      <c r="H14" s="872"/>
      <c r="I14" s="872"/>
      <c r="J14" s="716"/>
      <c r="K14" s="361"/>
      <c r="L14" s="318"/>
    </row>
    <row r="15" spans="1:12" ht="17.25" customHeight="1">
      <c r="A15" s="506"/>
      <c r="B15" s="506"/>
      <c r="C15" s="716"/>
      <c r="D15" s="716"/>
      <c r="E15" s="716"/>
      <c r="F15" s="716"/>
      <c r="G15" s="506"/>
      <c r="H15" s="716"/>
      <c r="I15" s="716"/>
      <c r="J15" s="716"/>
      <c r="K15" s="361"/>
      <c r="L15" s="318"/>
    </row>
    <row r="16" spans="1:12" ht="24.95" customHeight="1">
      <c r="A16" s="740" t="s">
        <v>263</v>
      </c>
      <c r="B16" s="506"/>
      <c r="C16" s="716"/>
      <c r="D16" s="716"/>
      <c r="E16" s="716"/>
      <c r="G16" s="741"/>
      <c r="H16" s="742"/>
      <c r="I16" s="742"/>
      <c r="J16" s="743"/>
      <c r="K16" s="743" t="s">
        <v>351</v>
      </c>
      <c r="L16" s="361"/>
    </row>
    <row r="17" spans="1:12" ht="24.75" customHeight="1" thickBot="1">
      <c r="A17" s="721" t="s">
        <v>212</v>
      </c>
      <c r="B17" s="467"/>
      <c r="C17" s="468"/>
      <c r="D17" s="468" t="s">
        <v>198</v>
      </c>
      <c r="E17" s="469" t="s">
        <v>211</v>
      </c>
      <c r="F17" s="469" t="s">
        <v>222</v>
      </c>
      <c r="G17" s="469" t="s">
        <v>599</v>
      </c>
      <c r="H17" s="469" t="s">
        <v>597</v>
      </c>
      <c r="I17" s="469" t="s">
        <v>650</v>
      </c>
      <c r="J17" s="469" t="s">
        <v>651</v>
      </c>
      <c r="K17" s="470" t="s">
        <v>723</v>
      </c>
      <c r="L17" s="722"/>
    </row>
    <row r="18" spans="1:12" ht="22.7" customHeight="1">
      <c r="A18" s="723" t="s">
        <v>152</v>
      </c>
      <c r="B18" s="716" t="s">
        <v>126</v>
      </c>
      <c r="C18" s="724"/>
      <c r="D18" s="725">
        <v>64</v>
      </c>
      <c r="E18" s="725">
        <v>84</v>
      </c>
      <c r="F18" s="725">
        <v>116</v>
      </c>
      <c r="G18" s="725">
        <v>191</v>
      </c>
      <c r="H18" s="725">
        <v>224</v>
      </c>
      <c r="I18" s="725">
        <v>368</v>
      </c>
      <c r="J18" s="725">
        <v>321</v>
      </c>
      <c r="K18" s="726">
        <v>677</v>
      </c>
      <c r="L18" s="318"/>
    </row>
    <row r="19" spans="1:12" ht="22.7" customHeight="1">
      <c r="A19" s="727" t="s">
        <v>153</v>
      </c>
      <c r="B19" s="727" t="s">
        <v>127</v>
      </c>
      <c r="C19" s="728"/>
      <c r="D19" s="729">
        <v>13</v>
      </c>
      <c r="E19" s="729">
        <v>45</v>
      </c>
      <c r="F19" s="729">
        <v>18</v>
      </c>
      <c r="G19" s="729">
        <v>-18</v>
      </c>
      <c r="H19" s="729">
        <v>10</v>
      </c>
      <c r="I19" s="729">
        <v>19</v>
      </c>
      <c r="J19" s="729">
        <v>-41</v>
      </c>
      <c r="K19" s="730">
        <v>0</v>
      </c>
      <c r="L19" s="318"/>
    </row>
    <row r="20" spans="1:12" ht="22.7" customHeight="1">
      <c r="A20" s="731" t="s">
        <v>134</v>
      </c>
      <c r="B20" s="731" t="s">
        <v>128</v>
      </c>
      <c r="C20" s="732"/>
      <c r="D20" s="191">
        <v>7</v>
      </c>
      <c r="E20" s="191">
        <v>15</v>
      </c>
      <c r="F20" s="191">
        <v>44</v>
      </c>
      <c r="G20" s="191">
        <v>17</v>
      </c>
      <c r="H20" s="191">
        <v>-23</v>
      </c>
      <c r="I20" s="191">
        <v>-30</v>
      </c>
      <c r="J20" s="116">
        <v>7</v>
      </c>
      <c r="K20" s="117">
        <v>30</v>
      </c>
      <c r="L20" s="318"/>
    </row>
    <row r="21" spans="1:12" ht="22.7" customHeight="1">
      <c r="A21" s="731" t="s">
        <v>154</v>
      </c>
      <c r="B21" s="731" t="s">
        <v>349</v>
      </c>
      <c r="C21" s="732"/>
      <c r="D21" s="191">
        <v>44</v>
      </c>
      <c r="E21" s="191">
        <v>35</v>
      </c>
      <c r="F21" s="191" t="s">
        <v>655</v>
      </c>
      <c r="G21" s="191" t="s">
        <v>656</v>
      </c>
      <c r="H21" s="191">
        <v>61</v>
      </c>
      <c r="I21" s="191">
        <v>199</v>
      </c>
      <c r="J21" s="191">
        <v>96</v>
      </c>
      <c r="K21" s="192">
        <v>-93</v>
      </c>
      <c r="L21" s="318"/>
    </row>
    <row r="22" spans="1:12" ht="22.7" customHeight="1" thickBot="1">
      <c r="A22" s="733" t="s">
        <v>194</v>
      </c>
      <c r="B22" s="733" t="s">
        <v>144</v>
      </c>
      <c r="C22" s="734"/>
      <c r="D22" s="735">
        <v>-5</v>
      </c>
      <c r="E22" s="735">
        <v>-4</v>
      </c>
      <c r="F22" s="735">
        <v>-83</v>
      </c>
      <c r="G22" s="744">
        <v>-8</v>
      </c>
      <c r="H22" s="744">
        <v>-12</v>
      </c>
      <c r="I22" s="744">
        <v>-27</v>
      </c>
      <c r="J22" s="744">
        <v>-78</v>
      </c>
      <c r="K22" s="745">
        <v>-97</v>
      </c>
      <c r="L22" s="318"/>
    </row>
    <row r="23" spans="1:12" ht="22.7" customHeight="1" thickTop="1">
      <c r="A23" s="737" t="s">
        <v>1</v>
      </c>
      <c r="B23" s="737" t="s">
        <v>350</v>
      </c>
      <c r="C23" s="738"/>
      <c r="D23" s="283">
        <v>106</v>
      </c>
      <c r="E23" s="283">
        <v>129</v>
      </c>
      <c r="F23" s="283">
        <v>62</v>
      </c>
      <c r="G23" s="283">
        <v>195</v>
      </c>
      <c r="H23" s="283">
        <v>261</v>
      </c>
      <c r="I23" s="283">
        <v>529</v>
      </c>
      <c r="J23" s="283">
        <v>304</v>
      </c>
      <c r="K23" s="739">
        <v>517</v>
      </c>
      <c r="L23" s="318"/>
    </row>
    <row r="24" spans="1:12" ht="27.95" customHeight="1">
      <c r="A24" s="871" t="s">
        <v>606</v>
      </c>
      <c r="B24" s="871"/>
      <c r="C24" s="871"/>
      <c r="D24" s="871"/>
      <c r="E24" s="871"/>
      <c r="F24" s="871"/>
      <c r="G24" s="871"/>
      <c r="H24" s="871"/>
      <c r="I24" s="871"/>
      <c r="J24" s="716"/>
      <c r="L24" s="466"/>
    </row>
    <row r="25" spans="1:12" ht="27.95" customHeight="1">
      <c r="A25" s="872" t="s">
        <v>607</v>
      </c>
      <c r="B25" s="872"/>
      <c r="C25" s="872"/>
      <c r="D25" s="872"/>
      <c r="E25" s="872"/>
      <c r="F25" s="872"/>
      <c r="G25" s="872"/>
      <c r="H25" s="872"/>
      <c r="I25" s="872"/>
      <c r="J25" s="716"/>
      <c r="K25" s="361"/>
      <c r="L25" s="318"/>
    </row>
    <row r="26" spans="1:12" ht="17.25" customHeight="1"/>
    <row r="27" spans="1:12" ht="24.95" customHeight="1">
      <c r="A27" s="881" t="s">
        <v>730</v>
      </c>
      <c r="B27" s="506"/>
      <c r="C27" s="716"/>
      <c r="D27" s="716"/>
      <c r="E27" s="716"/>
      <c r="G27" s="741"/>
      <c r="H27" s="742"/>
      <c r="I27" s="742"/>
      <c r="J27" s="743"/>
      <c r="K27" s="746"/>
      <c r="L27" s="361"/>
    </row>
    <row r="28" spans="1:12" ht="24.75" customHeight="1" thickBot="1">
      <c r="A28" s="721" t="s">
        <v>731</v>
      </c>
      <c r="B28" s="467"/>
      <c r="C28" s="468"/>
      <c r="D28" s="468" t="s">
        <v>198</v>
      </c>
      <c r="E28" s="469" t="s">
        <v>211</v>
      </c>
      <c r="F28" s="469" t="s">
        <v>222</v>
      </c>
      <c r="G28" s="469" t="s">
        <v>599</v>
      </c>
      <c r="H28" s="469" t="s">
        <v>597</v>
      </c>
      <c r="I28" s="469" t="s">
        <v>650</v>
      </c>
      <c r="J28" s="469" t="s">
        <v>651</v>
      </c>
      <c r="K28" s="470" t="s">
        <v>723</v>
      </c>
      <c r="L28" s="722"/>
    </row>
    <row r="29" spans="1:12" ht="22.7" customHeight="1">
      <c r="A29" s="747" t="s">
        <v>736</v>
      </c>
      <c r="B29" s="748"/>
      <c r="C29" s="749"/>
      <c r="D29" s="750" t="s">
        <v>738</v>
      </c>
      <c r="E29" s="750" t="s">
        <v>735</v>
      </c>
      <c r="F29" s="750" t="s">
        <v>739</v>
      </c>
      <c r="G29" s="751" t="s">
        <v>737</v>
      </c>
      <c r="H29" s="750" t="s">
        <v>734</v>
      </c>
      <c r="I29" s="750" t="s">
        <v>732</v>
      </c>
      <c r="J29" s="750" t="s">
        <v>733</v>
      </c>
      <c r="K29" s="752" t="s">
        <v>742</v>
      </c>
      <c r="L29" s="318"/>
    </row>
    <row r="31" spans="1:12" ht="14.1" customHeight="1">
      <c r="G31" s="753"/>
    </row>
  </sheetData>
  <sheetProtection algorithmName="SHA-512" hashValue="2seBGONe7wL3mG9+LjgCrhG0+XjEhRQ7rglBNofKqihRfUmUihULxTczFms2562+AGMe+pt5/MTIJNTSxYikAw==" saltValue="F/7lNZv6M0Tcu86i8KlVug==" spinCount="100000" sheet="1" objects="1" scenarios="1"/>
  <mergeCells count="4">
    <mergeCell ref="A13:I13"/>
    <mergeCell ref="A14:I14"/>
    <mergeCell ref="A24:I24"/>
    <mergeCell ref="A25:I25"/>
  </mergeCells>
  <phoneticPr fontId="8"/>
  <printOptions horizontalCentered="1"/>
  <pageMargins left="0.59055118110236227" right="0.39370078740157483" top="0.31496062992125984" bottom="0.51181102362204722" header="0.19685039370078741" footer="0.19685039370078741"/>
  <pageSetup paperSize="9" scale="71" orientation="portrait" r:id="rId1"/>
  <headerFooter scaleWithDoc="0" alignWithMargins="0">
    <oddFooter>&amp;R&amp;"Meiryo UI,標準"&amp;6Daiwa House Industry  Financial Factbook
Fiscal Year Ended March 31, 2025</oddFooter>
  </headerFooter>
  <ignoredErrors>
    <ignoredError sqref="D29:K29 F21:G2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pageSetUpPr fitToPage="1"/>
  </sheetPr>
  <dimension ref="A1:R62"/>
  <sheetViews>
    <sheetView view="pageBreakPreview" zoomScaleNormal="100" zoomScaleSheetLayoutView="100" workbookViewId="0"/>
  </sheetViews>
  <sheetFormatPr defaultColWidth="8" defaultRowHeight="14.1" customHeight="1"/>
  <cols>
    <col min="1" max="1" width="26.5" style="95" customWidth="1"/>
    <col min="2" max="2" width="23.375" style="95" customWidth="1"/>
    <col min="3" max="6" width="9.25" style="95" customWidth="1"/>
    <col min="7" max="12" width="9.25" style="86" customWidth="1"/>
    <col min="13" max="13" width="8.625" style="95" customWidth="1"/>
    <col min="14" max="16" width="9.375" style="95" bestFit="1" customWidth="1"/>
    <col min="17" max="17" width="10.25" style="95" bestFit="1" customWidth="1"/>
    <col min="18" max="18" width="8.875" style="95" customWidth="1"/>
    <col min="19" max="16384" width="8" style="95"/>
  </cols>
  <sheetData>
    <row r="1" spans="1:18" ht="16.5" customHeight="1">
      <c r="A1" s="92"/>
      <c r="B1" s="92"/>
      <c r="C1" s="93"/>
      <c r="D1" s="93"/>
      <c r="E1" s="93"/>
      <c r="F1" s="93"/>
      <c r="G1" s="85"/>
      <c r="H1" s="85"/>
      <c r="I1" s="85"/>
      <c r="J1" s="85"/>
      <c r="K1" s="85"/>
      <c r="L1" s="85" t="s">
        <v>746</v>
      </c>
    </row>
    <row r="2" spans="1:18" ht="23.25" customHeight="1">
      <c r="A2" s="96" t="s">
        <v>575</v>
      </c>
      <c r="B2" s="97"/>
    </row>
    <row r="3" spans="1:18" ht="11.25" customHeight="1">
      <c r="M3" s="104"/>
      <c r="O3" s="98"/>
      <c r="Q3" s="99"/>
    </row>
    <row r="4" spans="1:18" ht="23.25" customHeight="1" thickBot="1">
      <c r="A4" s="100" t="s">
        <v>576</v>
      </c>
      <c r="B4" s="101"/>
      <c r="C4" s="102"/>
      <c r="D4" s="102"/>
      <c r="E4" s="102"/>
      <c r="F4" s="102"/>
      <c r="G4" s="87"/>
      <c r="H4" s="87"/>
      <c r="I4" s="87"/>
      <c r="J4" s="87"/>
      <c r="K4" s="87"/>
      <c r="L4" s="87"/>
      <c r="M4" s="104"/>
      <c r="O4" s="98"/>
      <c r="Q4" s="99"/>
    </row>
    <row r="5" spans="1:18" ht="17.25" customHeight="1">
      <c r="G5" s="88"/>
      <c r="H5" s="88"/>
      <c r="I5" s="88"/>
      <c r="J5" s="88"/>
      <c r="K5" s="88"/>
      <c r="L5" s="88" t="s">
        <v>278</v>
      </c>
      <c r="M5" s="98"/>
      <c r="N5" s="104"/>
      <c r="O5" s="105"/>
      <c r="P5" s="104"/>
      <c r="Q5" s="104"/>
      <c r="R5" s="104"/>
    </row>
    <row r="6" spans="1:18" ht="17.25" customHeight="1" thickBot="1">
      <c r="A6" s="137"/>
      <c r="B6" s="137"/>
      <c r="C6" s="138" t="s">
        <v>12</v>
      </c>
      <c r="D6" s="138" t="s">
        <v>125</v>
      </c>
      <c r="E6" s="138" t="s">
        <v>198</v>
      </c>
      <c r="F6" s="138" t="s">
        <v>211</v>
      </c>
      <c r="G6" s="139" t="s">
        <v>222</v>
      </c>
      <c r="H6" s="139" t="s">
        <v>599</v>
      </c>
      <c r="I6" s="139" t="s">
        <v>597</v>
      </c>
      <c r="J6" s="139" t="s">
        <v>650</v>
      </c>
      <c r="K6" s="139" t="s">
        <v>651</v>
      </c>
      <c r="L6" s="89" t="s">
        <v>724</v>
      </c>
      <c r="M6" s="98"/>
      <c r="N6" s="104"/>
      <c r="O6" s="105"/>
      <c r="P6" s="104"/>
      <c r="Q6" s="104"/>
      <c r="R6" s="104"/>
    </row>
    <row r="7" spans="1:18" ht="18" customHeight="1">
      <c r="A7" s="177" t="s">
        <v>75</v>
      </c>
      <c r="B7" s="178" t="s">
        <v>294</v>
      </c>
      <c r="C7" s="179"/>
      <c r="D7" s="179"/>
      <c r="E7" s="179"/>
      <c r="F7" s="179"/>
      <c r="G7" s="179"/>
      <c r="H7" s="179"/>
      <c r="I7" s="179"/>
      <c r="J7" s="179"/>
      <c r="K7" s="179"/>
      <c r="L7" s="180"/>
      <c r="M7" s="98"/>
      <c r="N7" s="104"/>
      <c r="O7" s="105"/>
      <c r="P7" s="104"/>
      <c r="Q7" s="104"/>
      <c r="R7" s="104"/>
    </row>
    <row r="8" spans="1:18" ht="18" customHeight="1">
      <c r="A8" s="115" t="s">
        <v>76</v>
      </c>
      <c r="B8" s="115" t="s">
        <v>295</v>
      </c>
      <c r="C8" s="181"/>
      <c r="D8" s="181"/>
      <c r="E8" s="181"/>
      <c r="F8" s="181"/>
      <c r="G8" s="181"/>
      <c r="H8" s="181"/>
      <c r="I8" s="181"/>
      <c r="J8" s="181"/>
      <c r="K8" s="181"/>
      <c r="L8" s="182"/>
      <c r="M8" s="98"/>
      <c r="N8" s="104"/>
      <c r="O8" s="105"/>
      <c r="P8" s="104"/>
      <c r="Q8" s="104"/>
      <c r="R8" s="104"/>
    </row>
    <row r="9" spans="1:18" ht="18" customHeight="1">
      <c r="A9" s="183" t="s">
        <v>663</v>
      </c>
      <c r="B9" s="184" t="s">
        <v>296</v>
      </c>
      <c r="C9" s="166">
        <v>192571</v>
      </c>
      <c r="D9" s="166">
        <v>216749</v>
      </c>
      <c r="E9" s="166">
        <v>330806</v>
      </c>
      <c r="F9" s="166">
        <v>279859</v>
      </c>
      <c r="G9" s="166">
        <v>281434</v>
      </c>
      <c r="H9" s="166">
        <v>425980</v>
      </c>
      <c r="I9" s="166">
        <v>337632</v>
      </c>
      <c r="J9" s="166">
        <v>358086</v>
      </c>
      <c r="K9" s="166">
        <v>450129</v>
      </c>
      <c r="L9" s="167">
        <v>333198</v>
      </c>
      <c r="M9" s="98"/>
      <c r="N9" s="104"/>
      <c r="O9" s="105"/>
      <c r="P9" s="104"/>
      <c r="Q9" s="104"/>
      <c r="R9" s="104"/>
    </row>
    <row r="10" spans="1:18" ht="27.95" customHeight="1">
      <c r="A10" s="168" t="s">
        <v>664</v>
      </c>
      <c r="B10" s="169" t="s">
        <v>661</v>
      </c>
      <c r="C10" s="116">
        <v>281755</v>
      </c>
      <c r="D10" s="116">
        <v>315275</v>
      </c>
      <c r="E10" s="116">
        <v>360395</v>
      </c>
      <c r="F10" s="116">
        <v>390922</v>
      </c>
      <c r="G10" s="116">
        <v>433053</v>
      </c>
      <c r="H10" s="116">
        <v>401314</v>
      </c>
      <c r="I10" s="116">
        <v>407430</v>
      </c>
      <c r="J10" s="116">
        <v>454341</v>
      </c>
      <c r="K10" s="116">
        <v>493205</v>
      </c>
      <c r="L10" s="117">
        <v>474790</v>
      </c>
      <c r="M10" s="98"/>
      <c r="N10" s="104"/>
      <c r="O10" s="105"/>
      <c r="P10" s="104"/>
      <c r="Q10" s="104"/>
      <c r="R10" s="104"/>
    </row>
    <row r="11" spans="1:18" ht="27.95" customHeight="1">
      <c r="A11" s="168" t="s">
        <v>665</v>
      </c>
      <c r="B11" s="169" t="s">
        <v>297</v>
      </c>
      <c r="C11" s="116">
        <v>16</v>
      </c>
      <c r="D11" s="116">
        <v>2006</v>
      </c>
      <c r="E11" s="116">
        <v>2040</v>
      </c>
      <c r="F11" s="116">
        <v>891</v>
      </c>
      <c r="G11" s="116">
        <v>814</v>
      </c>
      <c r="H11" s="116">
        <v>550</v>
      </c>
      <c r="I11" s="116">
        <v>7568</v>
      </c>
      <c r="J11" s="116">
        <v>3570</v>
      </c>
      <c r="K11" s="116">
        <v>449</v>
      </c>
      <c r="L11" s="117">
        <v>402</v>
      </c>
      <c r="M11" s="98"/>
      <c r="N11" s="104"/>
      <c r="O11" s="105"/>
      <c r="P11" s="104"/>
      <c r="Q11" s="104"/>
      <c r="R11" s="104"/>
    </row>
    <row r="12" spans="1:18" ht="18" customHeight="1">
      <c r="A12" s="168" t="s">
        <v>70</v>
      </c>
      <c r="B12" s="169" t="s">
        <v>298</v>
      </c>
      <c r="C12" s="116">
        <v>640165</v>
      </c>
      <c r="D12" s="116">
        <v>624285</v>
      </c>
      <c r="E12" s="116">
        <v>784256</v>
      </c>
      <c r="F12" s="116">
        <v>955665</v>
      </c>
      <c r="G12" s="116">
        <v>1094844</v>
      </c>
      <c r="H12" s="116">
        <v>1173612</v>
      </c>
      <c r="I12" s="116">
        <v>1562408</v>
      </c>
      <c r="J12" s="116">
        <v>2091678</v>
      </c>
      <c r="K12" s="116">
        <v>2287764</v>
      </c>
      <c r="L12" s="117">
        <v>2571637</v>
      </c>
      <c r="M12" s="98"/>
      <c r="N12" s="104"/>
      <c r="O12" s="105"/>
      <c r="P12" s="104"/>
      <c r="Q12" s="104"/>
      <c r="R12" s="104"/>
    </row>
    <row r="13" spans="1:18" ht="27.95" customHeight="1">
      <c r="A13" s="185" t="s">
        <v>666</v>
      </c>
      <c r="B13" s="186" t="s">
        <v>299</v>
      </c>
      <c r="C13" s="187">
        <v>36753</v>
      </c>
      <c r="D13" s="187">
        <v>49484</v>
      </c>
      <c r="E13" s="187">
        <v>58627</v>
      </c>
      <c r="F13" s="187">
        <v>79305</v>
      </c>
      <c r="G13" s="187">
        <v>47861</v>
      </c>
      <c r="H13" s="187">
        <v>46866</v>
      </c>
      <c r="I13" s="187">
        <v>48516</v>
      </c>
      <c r="J13" s="187">
        <v>49993</v>
      </c>
      <c r="K13" s="187">
        <v>53849</v>
      </c>
      <c r="L13" s="188">
        <v>54916</v>
      </c>
      <c r="M13" s="98"/>
      <c r="N13" s="104"/>
      <c r="O13" s="105"/>
      <c r="P13" s="104"/>
      <c r="Q13" s="104"/>
      <c r="R13" s="104"/>
    </row>
    <row r="14" spans="1:18" ht="18" customHeight="1">
      <c r="A14" s="186" t="s">
        <v>71</v>
      </c>
      <c r="B14" s="186" t="s">
        <v>300</v>
      </c>
      <c r="C14" s="187">
        <v>422607</v>
      </c>
      <c r="D14" s="187">
        <v>393498</v>
      </c>
      <c r="E14" s="187">
        <v>501367</v>
      </c>
      <c r="F14" s="187">
        <v>620941</v>
      </c>
      <c r="G14" s="189">
        <v>703290</v>
      </c>
      <c r="H14" s="189">
        <v>794018</v>
      </c>
      <c r="I14" s="189">
        <v>1024842</v>
      </c>
      <c r="J14" s="189">
        <v>1322314</v>
      </c>
      <c r="K14" s="189">
        <v>1506063</v>
      </c>
      <c r="L14" s="190">
        <v>1766625</v>
      </c>
      <c r="M14" s="98"/>
      <c r="N14" s="104"/>
      <c r="O14" s="105"/>
      <c r="P14" s="104"/>
      <c r="Q14" s="104"/>
      <c r="R14" s="104"/>
    </row>
    <row r="15" spans="1:18" ht="18" customHeight="1">
      <c r="A15" s="186" t="s">
        <v>72</v>
      </c>
      <c r="B15" s="186" t="s">
        <v>301</v>
      </c>
      <c r="C15" s="187">
        <v>152657</v>
      </c>
      <c r="D15" s="187">
        <v>154179</v>
      </c>
      <c r="E15" s="187">
        <v>195386</v>
      </c>
      <c r="F15" s="187">
        <v>223066</v>
      </c>
      <c r="G15" s="189">
        <v>309400</v>
      </c>
      <c r="H15" s="189">
        <v>299740</v>
      </c>
      <c r="I15" s="189">
        <v>454326</v>
      </c>
      <c r="J15" s="189">
        <v>678434</v>
      </c>
      <c r="K15" s="189">
        <v>686160</v>
      </c>
      <c r="L15" s="190">
        <v>704640</v>
      </c>
      <c r="M15" s="98"/>
      <c r="N15" s="104"/>
      <c r="O15" s="105"/>
      <c r="P15" s="104"/>
      <c r="Q15" s="104"/>
      <c r="R15" s="104"/>
    </row>
    <row r="16" spans="1:18" ht="18" customHeight="1">
      <c r="A16" s="169" t="s">
        <v>667</v>
      </c>
      <c r="B16" s="169" t="s">
        <v>302</v>
      </c>
      <c r="C16" s="116">
        <v>216923</v>
      </c>
      <c r="D16" s="116">
        <v>254525</v>
      </c>
      <c r="E16" s="116">
        <v>261348</v>
      </c>
      <c r="F16" s="116">
        <v>302370</v>
      </c>
      <c r="G16" s="191">
        <v>302735</v>
      </c>
      <c r="H16" s="191">
        <v>366588</v>
      </c>
      <c r="I16" s="191">
        <v>395950</v>
      </c>
      <c r="J16" s="191">
        <v>347456</v>
      </c>
      <c r="K16" s="191">
        <v>422321</v>
      </c>
      <c r="L16" s="192">
        <v>505816</v>
      </c>
      <c r="M16" s="98"/>
      <c r="N16" s="104"/>
      <c r="O16" s="105"/>
      <c r="P16" s="104"/>
      <c r="Q16" s="104"/>
      <c r="R16" s="104"/>
    </row>
    <row r="17" spans="1:18" ht="18" customHeight="1">
      <c r="A17" s="193" t="s">
        <v>73</v>
      </c>
      <c r="B17" s="193" t="s">
        <v>303</v>
      </c>
      <c r="C17" s="194">
        <v>-2583</v>
      </c>
      <c r="D17" s="194">
        <v>-7653</v>
      </c>
      <c r="E17" s="194">
        <v>-8836</v>
      </c>
      <c r="F17" s="194">
        <v>-8665</v>
      </c>
      <c r="G17" s="194">
        <v>-9016</v>
      </c>
      <c r="H17" s="194">
        <v>-13682</v>
      </c>
      <c r="I17" s="194">
        <v>-18195</v>
      </c>
      <c r="J17" s="194">
        <v>-3145</v>
      </c>
      <c r="K17" s="194">
        <v>-3789</v>
      </c>
      <c r="L17" s="195">
        <v>-3380</v>
      </c>
      <c r="M17" s="98"/>
      <c r="N17" s="104"/>
      <c r="O17" s="105"/>
      <c r="P17" s="104"/>
      <c r="Q17" s="104"/>
      <c r="R17" s="104"/>
    </row>
    <row r="18" spans="1:18" s="202" customFormat="1" ht="18" customHeight="1">
      <c r="A18" s="196" t="s">
        <v>74</v>
      </c>
      <c r="B18" s="196" t="s">
        <v>304</v>
      </c>
      <c r="C18" s="197">
        <v>1328849</v>
      </c>
      <c r="D18" s="197">
        <v>1405188</v>
      </c>
      <c r="E18" s="197">
        <v>1730010</v>
      </c>
      <c r="F18" s="197">
        <v>1921043</v>
      </c>
      <c r="G18" s="197">
        <v>2103866</v>
      </c>
      <c r="H18" s="197">
        <v>2354364</v>
      </c>
      <c r="I18" s="197">
        <v>2692794</v>
      </c>
      <c r="J18" s="197">
        <v>3251988</v>
      </c>
      <c r="K18" s="197">
        <v>3650081</v>
      </c>
      <c r="L18" s="198">
        <v>3882464</v>
      </c>
      <c r="M18" s="199"/>
      <c r="N18" s="200"/>
      <c r="O18" s="201"/>
      <c r="P18" s="200"/>
      <c r="Q18" s="200"/>
      <c r="R18" s="200"/>
    </row>
    <row r="19" spans="1:18" ht="18" customHeight="1">
      <c r="A19" s="141" t="s">
        <v>668</v>
      </c>
      <c r="B19" s="141" t="s">
        <v>305</v>
      </c>
      <c r="C19" s="166"/>
      <c r="D19" s="166"/>
      <c r="E19" s="166"/>
      <c r="F19" s="166"/>
      <c r="G19" s="166"/>
      <c r="H19" s="166"/>
      <c r="I19" s="166"/>
      <c r="J19" s="166"/>
      <c r="K19" s="166"/>
      <c r="L19" s="167"/>
      <c r="M19" s="98"/>
      <c r="N19" s="104"/>
      <c r="O19" s="105"/>
      <c r="P19" s="104"/>
      <c r="Q19" s="104"/>
      <c r="R19" s="104"/>
    </row>
    <row r="20" spans="1:18" ht="27.95" customHeight="1">
      <c r="A20" s="169" t="s">
        <v>675</v>
      </c>
      <c r="B20" s="169" t="s">
        <v>674</v>
      </c>
      <c r="C20" s="116">
        <v>1190704</v>
      </c>
      <c r="D20" s="116">
        <v>1407380</v>
      </c>
      <c r="E20" s="116">
        <v>1501499</v>
      </c>
      <c r="F20" s="116">
        <v>1608548</v>
      </c>
      <c r="G20" s="116">
        <v>1721717</v>
      </c>
      <c r="H20" s="116">
        <v>1858847</v>
      </c>
      <c r="I20" s="116">
        <v>1969066</v>
      </c>
      <c r="J20" s="116">
        <v>2033629</v>
      </c>
      <c r="K20" s="116">
        <v>2008029</v>
      </c>
      <c r="L20" s="117">
        <v>2141352</v>
      </c>
      <c r="M20" s="98"/>
      <c r="N20" s="104"/>
      <c r="O20" s="105"/>
      <c r="P20" s="104"/>
      <c r="Q20" s="104"/>
      <c r="R20" s="104"/>
    </row>
    <row r="21" spans="1:18" ht="27.95" customHeight="1">
      <c r="A21" s="186" t="s">
        <v>166</v>
      </c>
      <c r="B21" s="186" t="s">
        <v>306</v>
      </c>
      <c r="C21" s="187">
        <v>428046</v>
      </c>
      <c r="D21" s="187">
        <v>482076</v>
      </c>
      <c r="E21" s="187">
        <v>546337</v>
      </c>
      <c r="F21" s="187">
        <v>581738</v>
      </c>
      <c r="G21" s="187">
        <v>570086</v>
      </c>
      <c r="H21" s="187">
        <v>653389</v>
      </c>
      <c r="I21" s="187">
        <v>744610</v>
      </c>
      <c r="J21" s="187">
        <v>818791</v>
      </c>
      <c r="K21" s="187">
        <v>883096</v>
      </c>
      <c r="L21" s="188">
        <v>899323</v>
      </c>
      <c r="M21" s="98"/>
      <c r="N21" s="104"/>
      <c r="O21" s="105"/>
      <c r="P21" s="104"/>
      <c r="Q21" s="104"/>
      <c r="R21" s="104"/>
    </row>
    <row r="22" spans="1:18" ht="18" customHeight="1">
      <c r="A22" s="186" t="s">
        <v>77</v>
      </c>
      <c r="B22" s="186" t="s">
        <v>307</v>
      </c>
      <c r="C22" s="187">
        <v>652043</v>
      </c>
      <c r="D22" s="187">
        <v>759813</v>
      </c>
      <c r="E22" s="187">
        <v>776342</v>
      </c>
      <c r="F22" s="187">
        <v>811205</v>
      </c>
      <c r="G22" s="187">
        <v>857587</v>
      </c>
      <c r="H22" s="187">
        <v>870822</v>
      </c>
      <c r="I22" s="187">
        <v>878851</v>
      </c>
      <c r="J22" s="187">
        <v>916871</v>
      </c>
      <c r="K22" s="187">
        <v>816722</v>
      </c>
      <c r="L22" s="188">
        <v>858719</v>
      </c>
      <c r="M22" s="98"/>
      <c r="N22" s="104"/>
      <c r="O22" s="105"/>
      <c r="P22" s="104"/>
      <c r="Q22" s="104"/>
      <c r="R22" s="104"/>
    </row>
    <row r="23" spans="1:18" ht="18" customHeight="1">
      <c r="A23" s="186" t="s">
        <v>698</v>
      </c>
      <c r="B23" s="186" t="s">
        <v>697</v>
      </c>
      <c r="C23" s="187">
        <v>110614</v>
      </c>
      <c r="D23" s="187">
        <v>165489</v>
      </c>
      <c r="E23" s="187">
        <v>178819</v>
      </c>
      <c r="F23" s="187">
        <v>215604</v>
      </c>
      <c r="G23" s="187">
        <v>294042</v>
      </c>
      <c r="H23" s="187">
        <v>334635</v>
      </c>
      <c r="I23" s="187">
        <v>345603</v>
      </c>
      <c r="J23" s="187">
        <v>297966</v>
      </c>
      <c r="K23" s="187">
        <v>308210</v>
      </c>
      <c r="L23" s="188">
        <v>383309</v>
      </c>
      <c r="M23" s="98"/>
      <c r="N23" s="104"/>
      <c r="O23" s="105"/>
      <c r="P23" s="104"/>
      <c r="Q23" s="104"/>
      <c r="R23" s="104"/>
    </row>
    <row r="24" spans="1:18" ht="18" customHeight="1">
      <c r="A24" s="168" t="s">
        <v>672</v>
      </c>
      <c r="B24" s="169" t="s">
        <v>673</v>
      </c>
      <c r="C24" s="116">
        <v>87206</v>
      </c>
      <c r="D24" s="116">
        <v>86989</v>
      </c>
      <c r="E24" s="116">
        <v>103768</v>
      </c>
      <c r="F24" s="116">
        <v>124639</v>
      </c>
      <c r="G24" s="116">
        <v>118172</v>
      </c>
      <c r="H24" s="116">
        <v>135625</v>
      </c>
      <c r="I24" s="116">
        <v>170917</v>
      </c>
      <c r="J24" s="116">
        <v>193594</v>
      </c>
      <c r="K24" s="116">
        <v>203561</v>
      </c>
      <c r="L24" s="117">
        <v>205076</v>
      </c>
      <c r="M24" s="98"/>
      <c r="N24" s="104"/>
      <c r="O24" s="105"/>
      <c r="P24" s="104"/>
      <c r="Q24" s="104"/>
      <c r="R24" s="104"/>
    </row>
    <row r="25" spans="1:18" ht="27.95" customHeight="1">
      <c r="A25" s="193" t="s">
        <v>670</v>
      </c>
      <c r="B25" s="193" t="s">
        <v>671</v>
      </c>
      <c r="C25" s="194">
        <v>651045</v>
      </c>
      <c r="D25" s="194">
        <v>656326</v>
      </c>
      <c r="E25" s="194">
        <v>699780</v>
      </c>
      <c r="F25" s="194">
        <v>679804</v>
      </c>
      <c r="G25" s="194">
        <v>683632</v>
      </c>
      <c r="H25" s="194">
        <v>704214</v>
      </c>
      <c r="I25" s="194">
        <v>688884</v>
      </c>
      <c r="J25" s="194">
        <v>662855</v>
      </c>
      <c r="K25" s="194">
        <v>672048</v>
      </c>
      <c r="L25" s="195">
        <v>820430</v>
      </c>
      <c r="M25" s="98"/>
      <c r="N25" s="104"/>
      <c r="O25" s="105"/>
      <c r="P25" s="104"/>
      <c r="Q25" s="104"/>
      <c r="R25" s="104"/>
    </row>
    <row r="26" spans="1:18" s="202" customFormat="1" ht="18" customHeight="1">
      <c r="A26" s="196" t="s">
        <v>669</v>
      </c>
      <c r="B26" s="196" t="s">
        <v>308</v>
      </c>
      <c r="C26" s="197">
        <v>1928955</v>
      </c>
      <c r="D26" s="197">
        <v>2150696</v>
      </c>
      <c r="E26" s="197">
        <v>2305048</v>
      </c>
      <c r="F26" s="197">
        <v>2412993</v>
      </c>
      <c r="G26" s="197">
        <v>2523522</v>
      </c>
      <c r="H26" s="197">
        <v>2698687</v>
      </c>
      <c r="I26" s="197">
        <v>2828868</v>
      </c>
      <c r="J26" s="197">
        <v>2890079</v>
      </c>
      <c r="K26" s="197">
        <v>2883640</v>
      </c>
      <c r="L26" s="198">
        <v>3166858</v>
      </c>
      <c r="M26" s="199"/>
      <c r="N26" s="200"/>
      <c r="O26" s="201"/>
      <c r="P26" s="200"/>
      <c r="Q26" s="200"/>
      <c r="R26" s="200"/>
    </row>
    <row r="27" spans="1:18" s="202" customFormat="1" ht="18" customHeight="1" thickBot="1">
      <c r="A27" s="203" t="s">
        <v>78</v>
      </c>
      <c r="B27" s="203" t="s">
        <v>309</v>
      </c>
      <c r="C27" s="204">
        <v>3257805</v>
      </c>
      <c r="D27" s="204">
        <v>3555885</v>
      </c>
      <c r="E27" s="204">
        <v>4035059</v>
      </c>
      <c r="F27" s="204">
        <v>4334037</v>
      </c>
      <c r="G27" s="204">
        <v>4627388</v>
      </c>
      <c r="H27" s="204">
        <v>5053052</v>
      </c>
      <c r="I27" s="204">
        <v>5521662</v>
      </c>
      <c r="J27" s="204">
        <v>6142067</v>
      </c>
      <c r="K27" s="204">
        <v>6533721</v>
      </c>
      <c r="L27" s="205">
        <v>7049323</v>
      </c>
      <c r="M27" s="199"/>
      <c r="N27" s="200"/>
      <c r="O27" s="201"/>
      <c r="P27" s="200"/>
      <c r="Q27" s="200"/>
      <c r="R27" s="200"/>
    </row>
    <row r="28" spans="1:18" ht="18" customHeight="1" thickTop="1">
      <c r="A28" s="178" t="s">
        <v>79</v>
      </c>
      <c r="B28" s="178" t="s">
        <v>310</v>
      </c>
      <c r="C28" s="166"/>
      <c r="D28" s="166"/>
      <c r="E28" s="166"/>
      <c r="F28" s="166"/>
      <c r="G28" s="166"/>
      <c r="H28" s="166"/>
      <c r="I28" s="166"/>
      <c r="J28" s="166"/>
      <c r="K28" s="166"/>
      <c r="L28" s="167"/>
      <c r="M28" s="98"/>
      <c r="N28" s="104"/>
      <c r="O28" s="105"/>
      <c r="P28" s="104"/>
      <c r="Q28" s="104"/>
      <c r="R28" s="104"/>
    </row>
    <row r="29" spans="1:18" ht="18" customHeight="1">
      <c r="A29" s="115" t="s">
        <v>80</v>
      </c>
      <c r="B29" s="115" t="s">
        <v>311</v>
      </c>
      <c r="C29" s="116"/>
      <c r="D29" s="116"/>
      <c r="E29" s="116"/>
      <c r="F29" s="116"/>
      <c r="G29" s="116"/>
      <c r="H29" s="116"/>
      <c r="I29" s="116"/>
      <c r="J29" s="116"/>
      <c r="K29" s="116"/>
      <c r="L29" s="117"/>
      <c r="M29" s="98"/>
      <c r="N29" s="104"/>
      <c r="O29" s="105"/>
      <c r="P29" s="104"/>
      <c r="Q29" s="104"/>
      <c r="R29" s="104"/>
    </row>
    <row r="30" spans="1:18" ht="27.95" customHeight="1">
      <c r="A30" s="169" t="s">
        <v>676</v>
      </c>
      <c r="B30" s="169" t="s">
        <v>312</v>
      </c>
      <c r="C30" s="116">
        <v>368494</v>
      </c>
      <c r="D30" s="116">
        <v>383232</v>
      </c>
      <c r="E30" s="116">
        <v>479451</v>
      </c>
      <c r="F30" s="116">
        <v>530472</v>
      </c>
      <c r="G30" s="116">
        <v>360338</v>
      </c>
      <c r="H30" s="116">
        <v>296165</v>
      </c>
      <c r="I30" s="116">
        <v>355936</v>
      </c>
      <c r="J30" s="116">
        <v>380004</v>
      </c>
      <c r="K30" s="116">
        <v>361313</v>
      </c>
      <c r="L30" s="117">
        <v>353710</v>
      </c>
      <c r="M30" s="98"/>
      <c r="N30" s="104"/>
      <c r="O30" s="105"/>
      <c r="P30" s="104"/>
      <c r="Q30" s="104"/>
      <c r="R30" s="104"/>
    </row>
    <row r="31" spans="1:18" ht="18" customHeight="1">
      <c r="A31" s="169" t="s">
        <v>677</v>
      </c>
      <c r="B31" s="169" t="s">
        <v>577</v>
      </c>
      <c r="C31" s="116">
        <v>54291</v>
      </c>
      <c r="D31" s="116">
        <v>78944</v>
      </c>
      <c r="E31" s="116">
        <v>93843</v>
      </c>
      <c r="F31" s="116">
        <v>97631</v>
      </c>
      <c r="G31" s="116">
        <v>110519</v>
      </c>
      <c r="H31" s="116">
        <v>124584</v>
      </c>
      <c r="I31" s="116">
        <v>151421</v>
      </c>
      <c r="J31" s="116">
        <v>133028</v>
      </c>
      <c r="K31" s="116">
        <v>122253</v>
      </c>
      <c r="L31" s="117">
        <v>170293</v>
      </c>
      <c r="M31" s="98"/>
      <c r="N31" s="104"/>
      <c r="O31" s="105"/>
      <c r="P31" s="104"/>
      <c r="Q31" s="104"/>
      <c r="R31" s="104"/>
    </row>
    <row r="32" spans="1:18" ht="18" customHeight="1">
      <c r="A32" s="169" t="s">
        <v>680</v>
      </c>
      <c r="B32" s="169" t="s">
        <v>678</v>
      </c>
      <c r="C32" s="116">
        <v>10085</v>
      </c>
      <c r="D32" s="116">
        <v>10</v>
      </c>
      <c r="E32" s="116">
        <v>20110</v>
      </c>
      <c r="F32" s="116">
        <v>95000</v>
      </c>
      <c r="G32" s="116">
        <v>65000</v>
      </c>
      <c r="H32" s="116">
        <v>40000</v>
      </c>
      <c r="I32" s="116">
        <v>25000</v>
      </c>
      <c r="J32" s="116">
        <v>50000</v>
      </c>
      <c r="K32" s="116">
        <v>100000</v>
      </c>
      <c r="L32" s="117">
        <v>75000</v>
      </c>
      <c r="M32" s="98"/>
      <c r="N32" s="104"/>
      <c r="O32" s="105"/>
      <c r="P32" s="104"/>
      <c r="Q32" s="104"/>
      <c r="R32" s="104"/>
    </row>
    <row r="33" spans="1:18" ht="18" customHeight="1">
      <c r="A33" s="169" t="s">
        <v>681</v>
      </c>
      <c r="B33" s="169" t="s">
        <v>679</v>
      </c>
      <c r="C33" s="116">
        <v>31748</v>
      </c>
      <c r="D33" s="116">
        <v>69401</v>
      </c>
      <c r="E33" s="116">
        <v>61574</v>
      </c>
      <c r="F33" s="116">
        <v>40441</v>
      </c>
      <c r="G33" s="116">
        <v>65669</v>
      </c>
      <c r="H33" s="116">
        <v>46700</v>
      </c>
      <c r="I33" s="116">
        <v>79589</v>
      </c>
      <c r="J33" s="116">
        <v>159044</v>
      </c>
      <c r="K33" s="116">
        <v>117675</v>
      </c>
      <c r="L33" s="117">
        <v>285287</v>
      </c>
      <c r="M33" s="98"/>
      <c r="N33" s="104"/>
      <c r="O33" s="105"/>
      <c r="P33" s="104"/>
      <c r="Q33" s="104"/>
      <c r="R33" s="104"/>
    </row>
    <row r="34" spans="1:18" ht="18" customHeight="1">
      <c r="A34" s="169" t="s">
        <v>81</v>
      </c>
      <c r="B34" s="169" t="s">
        <v>313</v>
      </c>
      <c r="C34" s="116" t="s">
        <v>6</v>
      </c>
      <c r="D34" s="116" t="s">
        <v>6</v>
      </c>
      <c r="E34" s="116" t="s">
        <v>6</v>
      </c>
      <c r="F34" s="116" t="s">
        <v>6</v>
      </c>
      <c r="G34" s="116">
        <v>49000</v>
      </c>
      <c r="H34" s="116" t="s">
        <v>6</v>
      </c>
      <c r="I34" s="116" t="s">
        <v>6</v>
      </c>
      <c r="J34" s="116" t="s">
        <v>6</v>
      </c>
      <c r="K34" s="116" t="s">
        <v>199</v>
      </c>
      <c r="L34" s="117" t="s">
        <v>199</v>
      </c>
      <c r="M34" s="98"/>
      <c r="N34" s="104"/>
      <c r="O34" s="105"/>
      <c r="P34" s="104"/>
      <c r="Q34" s="104"/>
      <c r="R34" s="104"/>
    </row>
    <row r="35" spans="1:18" ht="18" customHeight="1">
      <c r="A35" s="169" t="s">
        <v>82</v>
      </c>
      <c r="B35" s="169" t="s">
        <v>662</v>
      </c>
      <c r="C35" s="116">
        <v>60429</v>
      </c>
      <c r="D35" s="116">
        <v>52511</v>
      </c>
      <c r="E35" s="116">
        <v>61826</v>
      </c>
      <c r="F35" s="116">
        <v>69944</v>
      </c>
      <c r="G35" s="116">
        <v>58980</v>
      </c>
      <c r="H35" s="116">
        <v>57093</v>
      </c>
      <c r="I35" s="116">
        <v>69170</v>
      </c>
      <c r="J35" s="116">
        <v>57254</v>
      </c>
      <c r="K35" s="116">
        <v>76222</v>
      </c>
      <c r="L35" s="117">
        <v>99097</v>
      </c>
      <c r="M35" s="98"/>
      <c r="N35" s="104"/>
      <c r="O35" s="105"/>
      <c r="P35" s="104"/>
      <c r="Q35" s="104"/>
      <c r="R35" s="104"/>
    </row>
    <row r="36" spans="1:18" ht="27.95" customHeight="1">
      <c r="A36" s="206" t="s">
        <v>682</v>
      </c>
      <c r="B36" s="169" t="s">
        <v>578</v>
      </c>
      <c r="C36" s="116">
        <v>107531</v>
      </c>
      <c r="D36" s="116">
        <v>113850</v>
      </c>
      <c r="E36" s="116">
        <v>124571</v>
      </c>
      <c r="F36" s="116">
        <v>165186</v>
      </c>
      <c r="G36" s="116">
        <v>130633</v>
      </c>
      <c r="H36" s="116">
        <v>113186</v>
      </c>
      <c r="I36" s="116">
        <v>137977</v>
      </c>
      <c r="J36" s="116">
        <v>183273</v>
      </c>
      <c r="K36" s="116">
        <v>195458</v>
      </c>
      <c r="L36" s="117">
        <v>195231</v>
      </c>
      <c r="M36" s="98"/>
      <c r="N36" s="104"/>
      <c r="O36" s="105"/>
      <c r="P36" s="104"/>
      <c r="Q36" s="104"/>
      <c r="R36" s="104"/>
    </row>
    <row r="37" spans="1:18" ht="18" customHeight="1">
      <c r="A37" s="193" t="s">
        <v>683</v>
      </c>
      <c r="B37" s="193" t="s">
        <v>316</v>
      </c>
      <c r="C37" s="194">
        <v>341208</v>
      </c>
      <c r="D37" s="194">
        <v>324023</v>
      </c>
      <c r="E37" s="194">
        <v>356970</v>
      </c>
      <c r="F37" s="194">
        <v>403173</v>
      </c>
      <c r="G37" s="194">
        <v>457113</v>
      </c>
      <c r="H37" s="194">
        <v>601127</v>
      </c>
      <c r="I37" s="194">
        <v>625496</v>
      </c>
      <c r="J37" s="194">
        <v>564242</v>
      </c>
      <c r="K37" s="194">
        <v>558476</v>
      </c>
      <c r="L37" s="195">
        <v>655214</v>
      </c>
      <c r="M37" s="98"/>
      <c r="N37" s="104"/>
      <c r="O37" s="105"/>
      <c r="P37" s="104"/>
      <c r="Q37" s="104"/>
      <c r="R37" s="104"/>
    </row>
    <row r="38" spans="1:18" s="202" customFormat="1" ht="18" customHeight="1">
      <c r="A38" s="196" t="s">
        <v>83</v>
      </c>
      <c r="B38" s="196" t="s">
        <v>317</v>
      </c>
      <c r="C38" s="197">
        <v>973790</v>
      </c>
      <c r="D38" s="197">
        <v>1021973</v>
      </c>
      <c r="E38" s="197">
        <v>1198349</v>
      </c>
      <c r="F38" s="197">
        <v>1401849</v>
      </c>
      <c r="G38" s="197">
        <v>1297254</v>
      </c>
      <c r="H38" s="197">
        <v>1278858</v>
      </c>
      <c r="I38" s="197">
        <v>1444592</v>
      </c>
      <c r="J38" s="197">
        <v>1526847</v>
      </c>
      <c r="K38" s="197">
        <v>1531400</v>
      </c>
      <c r="L38" s="198">
        <v>1833834</v>
      </c>
      <c r="M38" s="199"/>
      <c r="N38" s="200"/>
      <c r="O38" s="201"/>
      <c r="P38" s="200"/>
      <c r="Q38" s="200"/>
      <c r="R38" s="200"/>
    </row>
    <row r="39" spans="1:18" ht="18" customHeight="1">
      <c r="A39" s="141" t="s">
        <v>684</v>
      </c>
      <c r="B39" s="141" t="s">
        <v>318</v>
      </c>
      <c r="C39" s="166"/>
      <c r="D39" s="166"/>
      <c r="E39" s="166"/>
      <c r="F39" s="166"/>
      <c r="G39" s="166"/>
      <c r="H39" s="166"/>
      <c r="I39" s="166"/>
      <c r="J39" s="166"/>
      <c r="K39" s="166"/>
      <c r="L39" s="167"/>
      <c r="M39" s="98"/>
      <c r="N39" s="104"/>
      <c r="O39" s="105"/>
      <c r="P39" s="104"/>
      <c r="Q39" s="104"/>
      <c r="R39" s="104"/>
    </row>
    <row r="40" spans="1:18" ht="18" customHeight="1">
      <c r="A40" s="169" t="s">
        <v>680</v>
      </c>
      <c r="B40" s="169" t="s">
        <v>319</v>
      </c>
      <c r="C40" s="116">
        <v>100010</v>
      </c>
      <c r="D40" s="116">
        <v>200000</v>
      </c>
      <c r="E40" s="116">
        <v>287342</v>
      </c>
      <c r="F40" s="116">
        <v>192000</v>
      </c>
      <c r="G40" s="116">
        <v>277000</v>
      </c>
      <c r="H40" s="116">
        <v>383000</v>
      </c>
      <c r="I40" s="116">
        <v>408000</v>
      </c>
      <c r="J40" s="116">
        <v>559000</v>
      </c>
      <c r="K40" s="116">
        <v>759000</v>
      </c>
      <c r="L40" s="117">
        <v>744000</v>
      </c>
      <c r="M40" s="98"/>
      <c r="N40" s="104"/>
      <c r="O40" s="105"/>
      <c r="P40" s="104"/>
      <c r="Q40" s="104"/>
      <c r="R40" s="104"/>
    </row>
    <row r="41" spans="1:18" ht="18" customHeight="1">
      <c r="A41" s="169" t="s">
        <v>681</v>
      </c>
      <c r="B41" s="169" t="s">
        <v>320</v>
      </c>
      <c r="C41" s="116">
        <v>295828</v>
      </c>
      <c r="D41" s="116">
        <v>292316</v>
      </c>
      <c r="E41" s="116">
        <v>317702</v>
      </c>
      <c r="F41" s="116">
        <v>350573</v>
      </c>
      <c r="G41" s="116">
        <v>473689</v>
      </c>
      <c r="H41" s="116">
        <v>677700</v>
      </c>
      <c r="I41" s="116">
        <v>758496</v>
      </c>
      <c r="J41" s="116">
        <v>945507</v>
      </c>
      <c r="K41" s="116">
        <v>988909</v>
      </c>
      <c r="L41" s="117">
        <v>1034496</v>
      </c>
      <c r="M41" s="98"/>
      <c r="N41" s="104"/>
      <c r="O41" s="105"/>
      <c r="P41" s="104"/>
      <c r="Q41" s="104"/>
      <c r="R41" s="104"/>
    </row>
    <row r="42" spans="1:18" ht="18" customHeight="1">
      <c r="A42" s="169" t="s">
        <v>685</v>
      </c>
      <c r="B42" s="169" t="s">
        <v>321</v>
      </c>
      <c r="C42" s="116">
        <v>706189</v>
      </c>
      <c r="D42" s="116">
        <v>711693</v>
      </c>
      <c r="E42" s="116">
        <v>718078</v>
      </c>
      <c r="F42" s="116">
        <v>745896</v>
      </c>
      <c r="G42" s="116">
        <v>806056</v>
      </c>
      <c r="H42" s="116">
        <v>819989</v>
      </c>
      <c r="I42" s="116">
        <v>799188</v>
      </c>
      <c r="J42" s="116">
        <v>721797</v>
      </c>
      <c r="K42" s="116">
        <v>730649</v>
      </c>
      <c r="L42" s="117">
        <v>720246</v>
      </c>
      <c r="M42" s="98"/>
      <c r="N42" s="104"/>
      <c r="O42" s="105"/>
      <c r="P42" s="104"/>
      <c r="Q42" s="104"/>
      <c r="R42" s="104"/>
    </row>
    <row r="43" spans="1:18" ht="18" customHeight="1">
      <c r="A43" s="193" t="s">
        <v>686</v>
      </c>
      <c r="B43" s="193" t="s">
        <v>322</v>
      </c>
      <c r="C43" s="194">
        <v>1102028</v>
      </c>
      <c r="D43" s="194">
        <v>1204009</v>
      </c>
      <c r="E43" s="194">
        <v>1323124</v>
      </c>
      <c r="F43" s="194">
        <v>1288470</v>
      </c>
      <c r="G43" s="194">
        <v>1556745</v>
      </c>
      <c r="H43" s="194">
        <v>1880689</v>
      </c>
      <c r="I43" s="194">
        <v>1965684</v>
      </c>
      <c r="J43" s="194">
        <v>2226305</v>
      </c>
      <c r="K43" s="194">
        <v>2478559</v>
      </c>
      <c r="L43" s="195">
        <v>2498743</v>
      </c>
      <c r="M43" s="98"/>
      <c r="N43" s="104"/>
      <c r="O43" s="105"/>
      <c r="P43" s="104"/>
      <c r="Q43" s="104"/>
      <c r="R43" s="104"/>
    </row>
    <row r="44" spans="1:18" s="202" customFormat="1" ht="18" customHeight="1" thickBot="1">
      <c r="A44" s="203" t="s">
        <v>85</v>
      </c>
      <c r="B44" s="203" t="s">
        <v>323</v>
      </c>
      <c r="C44" s="204">
        <v>2075818</v>
      </c>
      <c r="D44" s="204">
        <v>2225983</v>
      </c>
      <c r="E44" s="204">
        <v>2521474</v>
      </c>
      <c r="F44" s="204">
        <v>2690320</v>
      </c>
      <c r="G44" s="204">
        <v>2853999</v>
      </c>
      <c r="H44" s="204">
        <v>3159548</v>
      </c>
      <c r="I44" s="204">
        <v>3410277</v>
      </c>
      <c r="J44" s="204">
        <v>3753153</v>
      </c>
      <c r="K44" s="204">
        <v>4009959</v>
      </c>
      <c r="L44" s="205">
        <v>4332577</v>
      </c>
      <c r="M44" s="199"/>
      <c r="N44" s="200"/>
      <c r="O44" s="201"/>
      <c r="P44" s="200"/>
      <c r="Q44" s="200"/>
      <c r="R44" s="200"/>
    </row>
    <row r="45" spans="1:18" ht="18" customHeight="1" thickTop="1">
      <c r="A45" s="141" t="s">
        <v>86</v>
      </c>
      <c r="B45" s="141" t="s">
        <v>324</v>
      </c>
      <c r="C45" s="166"/>
      <c r="D45" s="166"/>
      <c r="E45" s="166"/>
      <c r="F45" s="166"/>
      <c r="G45" s="166"/>
      <c r="H45" s="166"/>
      <c r="I45" s="166"/>
      <c r="J45" s="166"/>
      <c r="K45" s="166"/>
      <c r="L45" s="167"/>
      <c r="M45" s="98"/>
      <c r="N45" s="104"/>
      <c r="O45" s="105"/>
      <c r="P45" s="104"/>
      <c r="Q45" s="104"/>
      <c r="R45" s="104"/>
    </row>
    <row r="46" spans="1:18" ht="18" customHeight="1">
      <c r="A46" s="169" t="s">
        <v>87</v>
      </c>
      <c r="B46" s="169" t="s">
        <v>579</v>
      </c>
      <c r="C46" s="116"/>
      <c r="D46" s="116"/>
      <c r="E46" s="116"/>
      <c r="F46" s="116"/>
      <c r="G46" s="116"/>
      <c r="H46" s="116"/>
      <c r="I46" s="116"/>
      <c r="J46" s="116"/>
      <c r="K46" s="116"/>
      <c r="L46" s="117"/>
      <c r="M46" s="98"/>
      <c r="N46" s="104"/>
      <c r="O46" s="105"/>
      <c r="P46" s="104"/>
      <c r="Q46" s="104"/>
      <c r="R46" s="104"/>
    </row>
    <row r="47" spans="1:18" ht="18" customHeight="1">
      <c r="A47" s="169" t="s">
        <v>687</v>
      </c>
      <c r="B47" s="169" t="s">
        <v>325</v>
      </c>
      <c r="C47" s="116">
        <v>161699</v>
      </c>
      <c r="D47" s="116">
        <v>161699</v>
      </c>
      <c r="E47" s="116">
        <v>161699</v>
      </c>
      <c r="F47" s="116">
        <v>161699</v>
      </c>
      <c r="G47" s="116">
        <v>161699</v>
      </c>
      <c r="H47" s="116">
        <v>161699</v>
      </c>
      <c r="I47" s="116">
        <v>161699</v>
      </c>
      <c r="J47" s="116">
        <v>161845</v>
      </c>
      <c r="K47" s="116">
        <v>161957</v>
      </c>
      <c r="L47" s="117">
        <v>162216</v>
      </c>
      <c r="M47" s="98"/>
      <c r="N47" s="104"/>
      <c r="O47" s="105"/>
      <c r="P47" s="104"/>
      <c r="Q47" s="104"/>
      <c r="R47" s="104"/>
    </row>
    <row r="48" spans="1:18" ht="18" customHeight="1">
      <c r="A48" s="169" t="s">
        <v>88</v>
      </c>
      <c r="B48" s="169" t="s">
        <v>326</v>
      </c>
      <c r="C48" s="116">
        <v>311226</v>
      </c>
      <c r="D48" s="116">
        <v>311393</v>
      </c>
      <c r="E48" s="116">
        <v>311910</v>
      </c>
      <c r="F48" s="116">
        <v>310879</v>
      </c>
      <c r="G48" s="116">
        <v>307154</v>
      </c>
      <c r="H48" s="116">
        <v>304595</v>
      </c>
      <c r="I48" s="116">
        <v>301982</v>
      </c>
      <c r="J48" s="116">
        <v>303741</v>
      </c>
      <c r="K48" s="116">
        <v>301318</v>
      </c>
      <c r="L48" s="117">
        <v>299395</v>
      </c>
      <c r="M48" s="98"/>
      <c r="N48" s="104"/>
      <c r="O48" s="105"/>
      <c r="P48" s="104"/>
      <c r="Q48" s="104"/>
      <c r="R48" s="104"/>
    </row>
    <row r="49" spans="1:18" ht="18" customHeight="1">
      <c r="A49" s="169" t="s">
        <v>89</v>
      </c>
      <c r="B49" s="169" t="s">
        <v>327</v>
      </c>
      <c r="C49" s="116">
        <v>591850</v>
      </c>
      <c r="D49" s="116">
        <v>734242</v>
      </c>
      <c r="E49" s="116">
        <v>903550</v>
      </c>
      <c r="F49" s="116">
        <v>1066705</v>
      </c>
      <c r="G49" s="116">
        <v>1217407</v>
      </c>
      <c r="H49" s="116">
        <v>1339558</v>
      </c>
      <c r="I49" s="116">
        <v>1486900</v>
      </c>
      <c r="J49" s="116">
        <v>1710582</v>
      </c>
      <c r="K49" s="116">
        <v>1903326</v>
      </c>
      <c r="L49" s="117">
        <v>2132816</v>
      </c>
      <c r="M49" s="98"/>
      <c r="N49" s="104"/>
      <c r="O49" s="105"/>
      <c r="P49" s="104"/>
      <c r="Q49" s="104"/>
      <c r="R49" s="104"/>
    </row>
    <row r="50" spans="1:18" ht="18" customHeight="1">
      <c r="A50" s="193" t="s">
        <v>90</v>
      </c>
      <c r="B50" s="193" t="s">
        <v>328</v>
      </c>
      <c r="C50" s="194">
        <v>-4617</v>
      </c>
      <c r="D50" s="194">
        <v>-8450</v>
      </c>
      <c r="E50" s="194">
        <v>-4630</v>
      </c>
      <c r="F50" s="194">
        <v>-8316</v>
      </c>
      <c r="G50" s="194">
        <v>-7588</v>
      </c>
      <c r="H50" s="194">
        <v>-33019</v>
      </c>
      <c r="I50" s="194">
        <v>-29081</v>
      </c>
      <c r="J50" s="194">
        <v>-20327</v>
      </c>
      <c r="K50" s="194">
        <v>-88320</v>
      </c>
      <c r="L50" s="195">
        <v>-188335</v>
      </c>
      <c r="M50" s="98"/>
      <c r="N50" s="104"/>
      <c r="O50" s="105"/>
      <c r="P50" s="104"/>
      <c r="Q50" s="104"/>
      <c r="R50" s="104"/>
    </row>
    <row r="51" spans="1:18" s="202" customFormat="1" ht="18" customHeight="1">
      <c r="A51" s="196" t="s">
        <v>91</v>
      </c>
      <c r="B51" s="196" t="s">
        <v>329</v>
      </c>
      <c r="C51" s="197">
        <v>1060158</v>
      </c>
      <c r="D51" s="197">
        <v>1198884</v>
      </c>
      <c r="E51" s="197">
        <v>1372528</v>
      </c>
      <c r="F51" s="197">
        <v>1530968</v>
      </c>
      <c r="G51" s="197">
        <v>1678671</v>
      </c>
      <c r="H51" s="197">
        <v>1772834</v>
      </c>
      <c r="I51" s="197">
        <v>1921500</v>
      </c>
      <c r="J51" s="197">
        <v>2155842</v>
      </c>
      <c r="K51" s="197">
        <v>2278281</v>
      </c>
      <c r="L51" s="198">
        <v>2406094</v>
      </c>
      <c r="M51" s="199"/>
      <c r="N51" s="200"/>
      <c r="O51" s="201"/>
      <c r="P51" s="200"/>
      <c r="Q51" s="200"/>
      <c r="R51" s="200"/>
    </row>
    <row r="52" spans="1:18" ht="27" customHeight="1">
      <c r="A52" s="141" t="s">
        <v>92</v>
      </c>
      <c r="B52" s="141" t="s">
        <v>580</v>
      </c>
      <c r="C52" s="166"/>
      <c r="D52" s="166"/>
      <c r="E52" s="166"/>
      <c r="F52" s="166"/>
      <c r="G52" s="166"/>
      <c r="H52" s="166"/>
      <c r="I52" s="166"/>
      <c r="J52" s="166"/>
      <c r="K52" s="166"/>
      <c r="L52" s="167"/>
      <c r="M52" s="98"/>
      <c r="N52" s="104"/>
      <c r="O52" s="105"/>
      <c r="P52" s="104"/>
      <c r="Q52" s="104"/>
      <c r="R52" s="104"/>
    </row>
    <row r="53" spans="1:18" ht="27.95" customHeight="1">
      <c r="A53" s="169" t="s">
        <v>688</v>
      </c>
      <c r="B53" s="169" t="s">
        <v>330</v>
      </c>
      <c r="C53" s="116">
        <v>84983</v>
      </c>
      <c r="D53" s="116">
        <v>88642</v>
      </c>
      <c r="E53" s="116">
        <v>75257</v>
      </c>
      <c r="F53" s="116">
        <v>51016</v>
      </c>
      <c r="G53" s="116">
        <v>36996</v>
      </c>
      <c r="H53" s="116">
        <v>59404</v>
      </c>
      <c r="I53" s="116">
        <v>64017</v>
      </c>
      <c r="J53" s="116">
        <v>54701</v>
      </c>
      <c r="K53" s="116">
        <v>55342</v>
      </c>
      <c r="L53" s="117">
        <v>45848</v>
      </c>
      <c r="M53" s="98"/>
      <c r="N53" s="104"/>
      <c r="O53" s="105"/>
      <c r="P53" s="104"/>
      <c r="Q53" s="104"/>
      <c r="R53" s="104"/>
    </row>
    <row r="54" spans="1:18" ht="27.95" customHeight="1">
      <c r="A54" s="169" t="s">
        <v>689</v>
      </c>
      <c r="B54" s="169" t="s">
        <v>331</v>
      </c>
      <c r="C54" s="116">
        <v>35</v>
      </c>
      <c r="D54" s="116">
        <v>-5</v>
      </c>
      <c r="E54" s="116">
        <v>-35</v>
      </c>
      <c r="F54" s="116">
        <v>-21</v>
      </c>
      <c r="G54" s="116">
        <v>-10</v>
      </c>
      <c r="H54" s="116">
        <v>10</v>
      </c>
      <c r="I54" s="116">
        <v>-860</v>
      </c>
      <c r="J54" s="116">
        <v>-118</v>
      </c>
      <c r="K54" s="116">
        <v>-1916</v>
      </c>
      <c r="L54" s="117">
        <v>2315</v>
      </c>
      <c r="M54" s="98"/>
      <c r="N54" s="104"/>
      <c r="O54" s="105"/>
      <c r="P54" s="104"/>
      <c r="Q54" s="104"/>
      <c r="R54" s="104"/>
    </row>
    <row r="55" spans="1:18" ht="18" customHeight="1">
      <c r="A55" s="169" t="s">
        <v>690</v>
      </c>
      <c r="B55" s="169" t="s">
        <v>332</v>
      </c>
      <c r="C55" s="116">
        <v>702</v>
      </c>
      <c r="D55" s="116">
        <v>3495</v>
      </c>
      <c r="E55" s="116">
        <v>6188</v>
      </c>
      <c r="F55" s="116">
        <v>6453</v>
      </c>
      <c r="G55" s="116">
        <v>10251</v>
      </c>
      <c r="H55" s="116">
        <v>10624</v>
      </c>
      <c r="I55" s="116">
        <v>10642</v>
      </c>
      <c r="J55" s="116">
        <v>9277</v>
      </c>
      <c r="K55" s="116">
        <v>10234</v>
      </c>
      <c r="L55" s="117">
        <v>10799</v>
      </c>
      <c r="M55" s="98"/>
      <c r="N55" s="104"/>
      <c r="O55" s="105"/>
      <c r="P55" s="104"/>
      <c r="Q55" s="104"/>
      <c r="R55" s="104"/>
    </row>
    <row r="56" spans="1:18" ht="18" customHeight="1">
      <c r="A56" s="193" t="s">
        <v>97</v>
      </c>
      <c r="B56" s="193" t="s">
        <v>581</v>
      </c>
      <c r="C56" s="194">
        <v>24399</v>
      </c>
      <c r="D56" s="194">
        <v>17273</v>
      </c>
      <c r="E56" s="194">
        <v>20599</v>
      </c>
      <c r="F56" s="194">
        <v>7574</v>
      </c>
      <c r="G56" s="194">
        <v>1087</v>
      </c>
      <c r="H56" s="194">
        <v>-7677</v>
      </c>
      <c r="I56" s="194">
        <v>24857</v>
      </c>
      <c r="J56" s="194">
        <v>64508</v>
      </c>
      <c r="K56" s="194">
        <v>95919</v>
      </c>
      <c r="L56" s="195">
        <v>149181</v>
      </c>
      <c r="M56" s="98"/>
      <c r="N56" s="104"/>
      <c r="O56" s="105"/>
      <c r="P56" s="104"/>
      <c r="Q56" s="104"/>
      <c r="R56" s="104"/>
    </row>
    <row r="57" spans="1:18" ht="27.95" customHeight="1">
      <c r="A57" s="207" t="s">
        <v>93</v>
      </c>
      <c r="B57" s="207" t="s">
        <v>582</v>
      </c>
      <c r="C57" s="208">
        <v>110119</v>
      </c>
      <c r="D57" s="208">
        <v>109405</v>
      </c>
      <c r="E57" s="208">
        <v>102010</v>
      </c>
      <c r="F57" s="208">
        <v>65023</v>
      </c>
      <c r="G57" s="208">
        <v>48323</v>
      </c>
      <c r="H57" s="208">
        <v>62361</v>
      </c>
      <c r="I57" s="208">
        <v>98657</v>
      </c>
      <c r="J57" s="208">
        <v>128369</v>
      </c>
      <c r="K57" s="208">
        <v>159580</v>
      </c>
      <c r="L57" s="209">
        <v>208144</v>
      </c>
      <c r="M57" s="98"/>
      <c r="N57" s="104"/>
      <c r="O57" s="105"/>
      <c r="P57" s="104"/>
      <c r="Q57" s="104"/>
      <c r="R57" s="104"/>
    </row>
    <row r="58" spans="1:18" ht="18" customHeight="1">
      <c r="A58" s="207" t="s">
        <v>94</v>
      </c>
      <c r="B58" s="207" t="s">
        <v>333</v>
      </c>
      <c r="C58" s="208">
        <v>38</v>
      </c>
      <c r="D58" s="208">
        <v>115</v>
      </c>
      <c r="E58" s="208">
        <v>115</v>
      </c>
      <c r="F58" s="208">
        <v>114</v>
      </c>
      <c r="G58" s="208">
        <v>101</v>
      </c>
      <c r="H58" s="208">
        <v>91</v>
      </c>
      <c r="I58" s="208" t="s">
        <v>6</v>
      </c>
      <c r="J58" s="208" t="s">
        <v>6</v>
      </c>
      <c r="K58" s="208" t="s">
        <v>6</v>
      </c>
      <c r="L58" s="209" t="s">
        <v>199</v>
      </c>
      <c r="M58" s="98"/>
      <c r="N58" s="104"/>
      <c r="O58" s="105"/>
      <c r="P58" s="104"/>
      <c r="Q58" s="104"/>
      <c r="R58" s="104"/>
    </row>
    <row r="59" spans="1:18" ht="18" customHeight="1">
      <c r="A59" s="207" t="s">
        <v>95</v>
      </c>
      <c r="B59" s="207" t="s">
        <v>583</v>
      </c>
      <c r="C59" s="208">
        <v>11669</v>
      </c>
      <c r="D59" s="208">
        <v>21495</v>
      </c>
      <c r="E59" s="208">
        <v>38929</v>
      </c>
      <c r="F59" s="208">
        <v>47610</v>
      </c>
      <c r="G59" s="208">
        <v>46292</v>
      </c>
      <c r="H59" s="208">
        <v>58216</v>
      </c>
      <c r="I59" s="208">
        <v>91227</v>
      </c>
      <c r="J59" s="208">
        <v>104701</v>
      </c>
      <c r="K59" s="208">
        <v>85900</v>
      </c>
      <c r="L59" s="209">
        <v>102507</v>
      </c>
      <c r="M59" s="98"/>
      <c r="N59" s="104"/>
      <c r="O59" s="105"/>
      <c r="P59" s="104"/>
      <c r="Q59" s="104"/>
      <c r="R59" s="104"/>
    </row>
    <row r="60" spans="1:18" s="202" customFormat="1" ht="18" customHeight="1">
      <c r="A60" s="196" t="s">
        <v>96</v>
      </c>
      <c r="B60" s="196" t="s">
        <v>334</v>
      </c>
      <c r="C60" s="197">
        <v>1181986</v>
      </c>
      <c r="D60" s="197">
        <v>1329901</v>
      </c>
      <c r="E60" s="197">
        <v>1513585</v>
      </c>
      <c r="F60" s="197">
        <v>1643717</v>
      </c>
      <c r="G60" s="197">
        <v>1773388</v>
      </c>
      <c r="H60" s="197">
        <v>1893504</v>
      </c>
      <c r="I60" s="197">
        <v>2111385</v>
      </c>
      <c r="J60" s="197">
        <v>2388914</v>
      </c>
      <c r="K60" s="197">
        <v>2523762</v>
      </c>
      <c r="L60" s="198">
        <v>2716745</v>
      </c>
      <c r="M60" s="199"/>
      <c r="N60" s="200"/>
      <c r="O60" s="201"/>
      <c r="P60" s="200"/>
      <c r="Q60" s="200"/>
      <c r="R60" s="200"/>
    </row>
    <row r="61" spans="1:18" s="202" customFormat="1" ht="18" customHeight="1" thickBot="1">
      <c r="A61" s="203" t="s">
        <v>97</v>
      </c>
      <c r="B61" s="203" t="s">
        <v>335</v>
      </c>
      <c r="C61" s="204">
        <v>3257805</v>
      </c>
      <c r="D61" s="204">
        <v>3555885</v>
      </c>
      <c r="E61" s="204">
        <v>4035059</v>
      </c>
      <c r="F61" s="204">
        <v>4334037</v>
      </c>
      <c r="G61" s="204">
        <v>4627388</v>
      </c>
      <c r="H61" s="204">
        <v>5053052</v>
      </c>
      <c r="I61" s="204">
        <v>5521662</v>
      </c>
      <c r="J61" s="204">
        <v>6142067</v>
      </c>
      <c r="K61" s="204">
        <v>6533721</v>
      </c>
      <c r="L61" s="205">
        <v>7049323</v>
      </c>
      <c r="M61" s="199"/>
      <c r="N61" s="200"/>
      <c r="O61" s="201"/>
      <c r="P61" s="200"/>
      <c r="Q61" s="200"/>
      <c r="R61" s="200"/>
    </row>
    <row r="62" spans="1:18" ht="14.1" customHeight="1" thickTop="1"/>
  </sheetData>
  <sheetProtection algorithmName="SHA-512" hashValue="PbBSSpoyCjDR2S1b4kabo+mpoi0FBjBqfjKOb9EjU6AvLup6jFw/JJaXYN+8dqi/D8sG6lzz6QKEr4imhJy6GQ==" saltValue="lKpew6+SCmmLuZgjLN7lbA==" spinCount="100000" sheet="1" objects="1" scenarios="1"/>
  <phoneticPr fontId="8"/>
  <printOptions horizontalCentered="1"/>
  <pageMargins left="0.59055118110236227" right="0.39370078740157483" top="0.31496062992125984" bottom="0.51181102362204722" header="0.19685039370078741" footer="0.19685039370078741"/>
  <pageSetup paperSize="9" scale="66" orientation="portrait" r:id="rId1"/>
  <headerFooter scaleWithDoc="0" alignWithMargins="0">
    <oddFooter>&amp;R&amp;"Meiryo UI,標準"&amp;6Daiwa House Industry  Financial Factbook
Fiscal Year Ended March 31, 2025</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tabColor theme="3"/>
    <pageSetUpPr fitToPage="1"/>
  </sheetPr>
  <dimension ref="A1:L64"/>
  <sheetViews>
    <sheetView view="pageBreakPreview" zoomScaleNormal="130" zoomScaleSheetLayoutView="100" workbookViewId="0"/>
  </sheetViews>
  <sheetFormatPr defaultColWidth="8" defaultRowHeight="14.1" customHeight="1"/>
  <cols>
    <col min="1" max="1" width="29" style="95" customWidth="1"/>
    <col min="2" max="2" width="24" style="95" customWidth="1"/>
    <col min="3" max="6" width="10.125" style="95" customWidth="1"/>
    <col min="7" max="12" width="10.125" style="86" customWidth="1"/>
    <col min="13" max="16384" width="8" style="95"/>
  </cols>
  <sheetData>
    <row r="1" spans="1:12" ht="16.5" customHeight="1">
      <c r="A1" s="92"/>
      <c r="B1" s="92"/>
      <c r="C1" s="93"/>
      <c r="D1" s="93"/>
      <c r="E1" s="93"/>
      <c r="F1" s="93"/>
      <c r="G1" s="85"/>
      <c r="H1" s="85"/>
      <c r="I1" s="85"/>
      <c r="J1" s="85"/>
      <c r="K1" s="85"/>
      <c r="L1" s="85" t="s">
        <v>746</v>
      </c>
    </row>
    <row r="2" spans="1:12" ht="23.25" customHeight="1">
      <c r="A2" s="96" t="s">
        <v>292</v>
      </c>
      <c r="B2" s="97"/>
    </row>
    <row r="3" spans="1:12" ht="11.25" customHeight="1"/>
    <row r="4" spans="1:12" ht="23.25" customHeight="1" thickBot="1">
      <c r="A4" s="100" t="s">
        <v>293</v>
      </c>
      <c r="B4" s="101"/>
      <c r="C4" s="102"/>
      <c r="D4" s="102"/>
      <c r="E4" s="102"/>
      <c r="F4" s="102"/>
      <c r="G4" s="87"/>
      <c r="H4" s="87"/>
      <c r="I4" s="87"/>
      <c r="J4" s="87"/>
      <c r="K4" s="87"/>
      <c r="L4" s="87"/>
    </row>
    <row r="5" spans="1:12" ht="17.25" customHeight="1">
      <c r="G5" s="88"/>
      <c r="H5" s="136"/>
      <c r="I5" s="136"/>
      <c r="J5" s="136"/>
      <c r="K5" s="136"/>
      <c r="L5" s="88" t="s">
        <v>278</v>
      </c>
    </row>
    <row r="6" spans="1:12" ht="17.25" customHeight="1" thickBot="1">
      <c r="A6" s="137"/>
      <c r="B6" s="137"/>
      <c r="C6" s="138" t="s">
        <v>12</v>
      </c>
      <c r="D6" s="138" t="s">
        <v>125</v>
      </c>
      <c r="E6" s="138" t="s">
        <v>198</v>
      </c>
      <c r="F6" s="138" t="s">
        <v>211</v>
      </c>
      <c r="G6" s="139" t="s">
        <v>222</v>
      </c>
      <c r="H6" s="139" t="s">
        <v>599</v>
      </c>
      <c r="I6" s="139" t="s">
        <v>597</v>
      </c>
      <c r="J6" s="139" t="s">
        <v>650</v>
      </c>
      <c r="K6" s="139" t="s">
        <v>651</v>
      </c>
      <c r="L6" s="89" t="s">
        <v>724</v>
      </c>
    </row>
    <row r="7" spans="1:12" ht="18" customHeight="1">
      <c r="A7" s="178" t="s">
        <v>173</v>
      </c>
      <c r="B7" s="178" t="s">
        <v>294</v>
      </c>
      <c r="C7" s="450"/>
      <c r="D7" s="450"/>
      <c r="E7" s="450"/>
      <c r="F7" s="450"/>
      <c r="G7" s="450"/>
      <c r="H7" s="450"/>
      <c r="I7" s="450"/>
      <c r="J7" s="450"/>
      <c r="K7" s="450"/>
      <c r="L7" s="754"/>
    </row>
    <row r="8" spans="1:12" ht="18" customHeight="1">
      <c r="A8" s="115" t="s">
        <v>172</v>
      </c>
      <c r="B8" s="115" t="s">
        <v>295</v>
      </c>
      <c r="C8" s="453"/>
      <c r="D8" s="453"/>
      <c r="E8" s="453"/>
      <c r="F8" s="453"/>
      <c r="G8" s="453"/>
      <c r="H8" s="453"/>
      <c r="I8" s="453"/>
      <c r="J8" s="453"/>
      <c r="K8" s="453"/>
      <c r="L8" s="755"/>
    </row>
    <row r="9" spans="1:12" ht="18" customHeight="1">
      <c r="A9" s="184" t="s">
        <v>171</v>
      </c>
      <c r="B9" s="184" t="s">
        <v>296</v>
      </c>
      <c r="C9" s="166">
        <v>57359</v>
      </c>
      <c r="D9" s="166">
        <v>40156</v>
      </c>
      <c r="E9" s="166">
        <v>113877</v>
      </c>
      <c r="F9" s="166">
        <v>97450</v>
      </c>
      <c r="G9" s="166">
        <v>21367</v>
      </c>
      <c r="H9" s="166">
        <v>128846</v>
      </c>
      <c r="I9" s="166">
        <v>22597</v>
      </c>
      <c r="J9" s="166">
        <v>64967</v>
      </c>
      <c r="K9" s="166">
        <v>176313</v>
      </c>
      <c r="L9" s="167">
        <v>39182</v>
      </c>
    </row>
    <row r="10" spans="1:12" ht="27.95" customHeight="1">
      <c r="A10" s="168" t="s">
        <v>664</v>
      </c>
      <c r="B10" s="169" t="s">
        <v>661</v>
      </c>
      <c r="C10" s="116">
        <v>124774</v>
      </c>
      <c r="D10" s="116">
        <v>129636</v>
      </c>
      <c r="E10" s="116">
        <v>137336</v>
      </c>
      <c r="F10" s="116">
        <v>152975</v>
      </c>
      <c r="G10" s="116">
        <v>156625</v>
      </c>
      <c r="H10" s="116">
        <v>149290</v>
      </c>
      <c r="I10" s="116">
        <v>138958</v>
      </c>
      <c r="J10" s="116">
        <v>110116</v>
      </c>
      <c r="K10" s="116">
        <v>124883</v>
      </c>
      <c r="L10" s="117">
        <v>121456</v>
      </c>
    </row>
    <row r="11" spans="1:12" ht="27.95" customHeight="1">
      <c r="A11" s="168" t="s">
        <v>665</v>
      </c>
      <c r="B11" s="169" t="s">
        <v>297</v>
      </c>
      <c r="C11" s="116">
        <v>16</v>
      </c>
      <c r="D11" s="116">
        <v>16</v>
      </c>
      <c r="E11" s="116">
        <v>50</v>
      </c>
      <c r="F11" s="116">
        <v>891</v>
      </c>
      <c r="G11" s="116">
        <v>694</v>
      </c>
      <c r="H11" s="116">
        <v>546</v>
      </c>
      <c r="I11" s="116">
        <v>5533</v>
      </c>
      <c r="J11" s="116">
        <v>1305</v>
      </c>
      <c r="K11" s="116">
        <v>299</v>
      </c>
      <c r="L11" s="117">
        <v>899</v>
      </c>
    </row>
    <row r="12" spans="1:12" ht="18" customHeight="1">
      <c r="A12" s="169" t="s">
        <v>70</v>
      </c>
      <c r="B12" s="169" t="s">
        <v>298</v>
      </c>
      <c r="C12" s="116">
        <v>403429</v>
      </c>
      <c r="D12" s="116">
        <v>406652</v>
      </c>
      <c r="E12" s="116">
        <v>466078</v>
      </c>
      <c r="F12" s="116">
        <v>539152</v>
      </c>
      <c r="G12" s="116">
        <v>603251</v>
      </c>
      <c r="H12" s="116">
        <v>641854</v>
      </c>
      <c r="I12" s="116">
        <v>739117</v>
      </c>
      <c r="J12" s="116">
        <v>964161</v>
      </c>
      <c r="K12" s="116">
        <v>1174103</v>
      </c>
      <c r="L12" s="117">
        <v>1286365</v>
      </c>
    </row>
    <row r="13" spans="1:12" ht="27.95" customHeight="1">
      <c r="A13" s="185" t="s">
        <v>666</v>
      </c>
      <c r="B13" s="186" t="s">
        <v>299</v>
      </c>
      <c r="C13" s="187">
        <v>21440</v>
      </c>
      <c r="D13" s="187">
        <v>22490</v>
      </c>
      <c r="E13" s="187">
        <v>24497</v>
      </c>
      <c r="F13" s="187">
        <v>45141</v>
      </c>
      <c r="G13" s="187">
        <v>32210</v>
      </c>
      <c r="H13" s="187">
        <v>35251</v>
      </c>
      <c r="I13" s="187">
        <v>36319</v>
      </c>
      <c r="J13" s="187">
        <v>37490</v>
      </c>
      <c r="K13" s="187">
        <v>35152</v>
      </c>
      <c r="L13" s="188">
        <v>39176</v>
      </c>
    </row>
    <row r="14" spans="1:12" ht="18" customHeight="1">
      <c r="A14" s="186" t="s">
        <v>71</v>
      </c>
      <c r="B14" s="186" t="s">
        <v>300</v>
      </c>
      <c r="C14" s="187">
        <v>302144</v>
      </c>
      <c r="D14" s="187">
        <v>290459</v>
      </c>
      <c r="E14" s="187">
        <v>329199</v>
      </c>
      <c r="F14" s="187">
        <v>372108</v>
      </c>
      <c r="G14" s="189">
        <v>413166</v>
      </c>
      <c r="H14" s="189">
        <v>455184</v>
      </c>
      <c r="I14" s="189">
        <v>539351</v>
      </c>
      <c r="J14" s="189">
        <v>697450</v>
      </c>
      <c r="K14" s="189">
        <v>839452</v>
      </c>
      <c r="L14" s="190">
        <v>925051</v>
      </c>
    </row>
    <row r="15" spans="1:12" ht="24" customHeight="1">
      <c r="A15" s="756" t="s">
        <v>608</v>
      </c>
      <c r="B15" s="756" t="s">
        <v>169</v>
      </c>
      <c r="C15" s="757">
        <v>114684</v>
      </c>
      <c r="D15" s="757">
        <v>93813</v>
      </c>
      <c r="E15" s="757">
        <v>98673</v>
      </c>
      <c r="F15" s="757">
        <v>101712</v>
      </c>
      <c r="G15" s="758">
        <v>99446</v>
      </c>
      <c r="H15" s="758">
        <v>82512</v>
      </c>
      <c r="I15" s="758">
        <v>105122</v>
      </c>
      <c r="J15" s="758">
        <v>129035</v>
      </c>
      <c r="K15" s="758">
        <v>153111</v>
      </c>
      <c r="L15" s="759">
        <v>155652</v>
      </c>
    </row>
    <row r="16" spans="1:12" ht="18" customHeight="1">
      <c r="A16" s="760" t="s">
        <v>168</v>
      </c>
      <c r="B16" s="760" t="s">
        <v>170</v>
      </c>
      <c r="C16" s="761">
        <v>123745</v>
      </c>
      <c r="D16" s="761">
        <v>119960</v>
      </c>
      <c r="E16" s="761">
        <v>124994</v>
      </c>
      <c r="F16" s="761">
        <v>160151</v>
      </c>
      <c r="G16" s="762">
        <v>163705</v>
      </c>
      <c r="H16" s="762">
        <v>160691</v>
      </c>
      <c r="I16" s="762">
        <v>160582</v>
      </c>
      <c r="J16" s="762">
        <v>135044</v>
      </c>
      <c r="K16" s="762">
        <v>138934</v>
      </c>
      <c r="L16" s="763">
        <v>142287</v>
      </c>
    </row>
    <row r="17" spans="1:12" ht="18" customHeight="1">
      <c r="A17" s="764" t="s">
        <v>704</v>
      </c>
      <c r="B17" s="764" t="s">
        <v>702</v>
      </c>
      <c r="C17" s="765">
        <v>63714</v>
      </c>
      <c r="D17" s="765">
        <v>74346</v>
      </c>
      <c r="E17" s="765">
        <v>105531</v>
      </c>
      <c r="F17" s="765">
        <v>110245</v>
      </c>
      <c r="G17" s="766">
        <v>150014</v>
      </c>
      <c r="H17" s="766">
        <v>211980</v>
      </c>
      <c r="I17" s="766">
        <v>273647</v>
      </c>
      <c r="J17" s="766">
        <v>433369</v>
      </c>
      <c r="K17" s="766">
        <v>547406</v>
      </c>
      <c r="L17" s="767">
        <v>627110</v>
      </c>
    </row>
    <row r="18" spans="1:12" ht="18" customHeight="1">
      <c r="A18" s="186" t="s">
        <v>72</v>
      </c>
      <c r="B18" s="186" t="s">
        <v>301</v>
      </c>
      <c r="C18" s="187">
        <v>70500</v>
      </c>
      <c r="D18" s="187">
        <v>85185</v>
      </c>
      <c r="E18" s="187">
        <v>104678</v>
      </c>
      <c r="F18" s="187">
        <v>113429</v>
      </c>
      <c r="G18" s="189">
        <v>149753</v>
      </c>
      <c r="H18" s="189">
        <v>143621</v>
      </c>
      <c r="I18" s="189">
        <v>155204</v>
      </c>
      <c r="J18" s="189">
        <v>220536</v>
      </c>
      <c r="K18" s="189">
        <v>290525</v>
      </c>
      <c r="L18" s="190">
        <v>311831</v>
      </c>
    </row>
    <row r="19" spans="1:12" ht="24" customHeight="1">
      <c r="A19" s="756" t="s">
        <v>608</v>
      </c>
      <c r="B19" s="756" t="s">
        <v>169</v>
      </c>
      <c r="C19" s="757">
        <v>23860</v>
      </c>
      <c r="D19" s="757">
        <v>20193</v>
      </c>
      <c r="E19" s="757">
        <v>23836</v>
      </c>
      <c r="F19" s="757">
        <v>20977</v>
      </c>
      <c r="G19" s="758">
        <v>28239</v>
      </c>
      <c r="H19" s="758">
        <v>24874</v>
      </c>
      <c r="I19" s="758">
        <v>22365</v>
      </c>
      <c r="J19" s="758">
        <v>33594</v>
      </c>
      <c r="K19" s="758">
        <v>48964</v>
      </c>
      <c r="L19" s="759">
        <v>60106</v>
      </c>
    </row>
    <row r="20" spans="1:12" ht="18" customHeight="1">
      <c r="A20" s="760" t="s">
        <v>168</v>
      </c>
      <c r="B20" s="760" t="s">
        <v>167</v>
      </c>
      <c r="C20" s="761">
        <v>37795</v>
      </c>
      <c r="D20" s="761">
        <v>41356</v>
      </c>
      <c r="E20" s="761">
        <v>45387</v>
      </c>
      <c r="F20" s="761">
        <v>56960</v>
      </c>
      <c r="G20" s="762">
        <v>68985</v>
      </c>
      <c r="H20" s="762">
        <v>69258</v>
      </c>
      <c r="I20" s="762">
        <v>69087</v>
      </c>
      <c r="J20" s="762">
        <v>80710</v>
      </c>
      <c r="K20" s="762">
        <v>55961</v>
      </c>
      <c r="L20" s="763">
        <v>51553</v>
      </c>
    </row>
    <row r="21" spans="1:12" ht="18" customHeight="1">
      <c r="A21" s="764" t="s">
        <v>705</v>
      </c>
      <c r="B21" s="764" t="s">
        <v>703</v>
      </c>
      <c r="C21" s="765">
        <v>8844</v>
      </c>
      <c r="D21" s="765">
        <v>23635</v>
      </c>
      <c r="E21" s="765">
        <v>35454</v>
      </c>
      <c r="F21" s="765">
        <v>35490</v>
      </c>
      <c r="G21" s="766">
        <v>52529</v>
      </c>
      <c r="H21" s="766">
        <v>49487</v>
      </c>
      <c r="I21" s="766">
        <v>63751</v>
      </c>
      <c r="J21" s="766">
        <v>106232</v>
      </c>
      <c r="K21" s="766">
        <v>185599</v>
      </c>
      <c r="L21" s="767">
        <v>200172</v>
      </c>
    </row>
    <row r="22" spans="1:12" ht="18" customHeight="1">
      <c r="A22" s="169" t="s">
        <v>667</v>
      </c>
      <c r="B22" s="169" t="s">
        <v>302</v>
      </c>
      <c r="C22" s="116">
        <v>95053</v>
      </c>
      <c r="D22" s="116">
        <v>140394</v>
      </c>
      <c r="E22" s="116">
        <v>145953</v>
      </c>
      <c r="F22" s="116">
        <v>165590</v>
      </c>
      <c r="G22" s="191">
        <v>171752</v>
      </c>
      <c r="H22" s="191">
        <v>242833</v>
      </c>
      <c r="I22" s="191">
        <v>269997</v>
      </c>
      <c r="J22" s="191">
        <v>277417</v>
      </c>
      <c r="K22" s="191">
        <v>360201</v>
      </c>
      <c r="L22" s="192">
        <v>445602</v>
      </c>
    </row>
    <row r="23" spans="1:12" ht="18" customHeight="1">
      <c r="A23" s="193" t="s">
        <v>73</v>
      </c>
      <c r="B23" s="193" t="s">
        <v>303</v>
      </c>
      <c r="C23" s="194">
        <v>-1589</v>
      </c>
      <c r="D23" s="194">
        <v>-6683</v>
      </c>
      <c r="E23" s="194">
        <v>-7583</v>
      </c>
      <c r="F23" s="194">
        <v>-7670</v>
      </c>
      <c r="G23" s="194">
        <v>-7759</v>
      </c>
      <c r="H23" s="194">
        <v>-12260</v>
      </c>
      <c r="I23" s="194">
        <v>-14699</v>
      </c>
      <c r="J23" s="194">
        <v>-1416</v>
      </c>
      <c r="K23" s="194">
        <v>-6407</v>
      </c>
      <c r="L23" s="195">
        <v>-2341</v>
      </c>
    </row>
    <row r="24" spans="1:12" s="202" customFormat="1" ht="18" customHeight="1">
      <c r="A24" s="196" t="s">
        <v>74</v>
      </c>
      <c r="B24" s="196" t="s">
        <v>304</v>
      </c>
      <c r="C24" s="197">
        <v>679043</v>
      </c>
      <c r="D24" s="197">
        <v>710172</v>
      </c>
      <c r="E24" s="197">
        <v>855712</v>
      </c>
      <c r="F24" s="197">
        <v>948390</v>
      </c>
      <c r="G24" s="197">
        <v>945931</v>
      </c>
      <c r="H24" s="197">
        <v>1151111</v>
      </c>
      <c r="I24" s="197">
        <v>1161504</v>
      </c>
      <c r="J24" s="197">
        <v>1416551</v>
      </c>
      <c r="K24" s="197">
        <v>1829395</v>
      </c>
      <c r="L24" s="198">
        <v>1891166</v>
      </c>
    </row>
    <row r="25" spans="1:12" ht="18" customHeight="1">
      <c r="A25" s="141" t="s">
        <v>668</v>
      </c>
      <c r="B25" s="141" t="s">
        <v>305</v>
      </c>
      <c r="C25" s="166"/>
      <c r="D25" s="166"/>
      <c r="E25" s="166"/>
      <c r="F25" s="166"/>
      <c r="G25" s="166"/>
      <c r="H25" s="166"/>
      <c r="I25" s="166"/>
      <c r="J25" s="166"/>
      <c r="K25" s="166"/>
      <c r="L25" s="167"/>
    </row>
    <row r="26" spans="1:12" ht="27.95" customHeight="1">
      <c r="A26" s="169" t="s">
        <v>675</v>
      </c>
      <c r="B26" s="169" t="s">
        <v>674</v>
      </c>
      <c r="C26" s="116">
        <v>599620</v>
      </c>
      <c r="D26" s="116">
        <v>669322</v>
      </c>
      <c r="E26" s="116">
        <v>686566</v>
      </c>
      <c r="F26" s="116">
        <v>706389</v>
      </c>
      <c r="G26" s="116">
        <v>763960</v>
      </c>
      <c r="H26" s="116">
        <v>740840</v>
      </c>
      <c r="I26" s="116">
        <v>704954</v>
      </c>
      <c r="J26" s="116">
        <v>682933</v>
      </c>
      <c r="K26" s="116">
        <v>594585</v>
      </c>
      <c r="L26" s="117">
        <v>637317</v>
      </c>
    </row>
    <row r="27" spans="1:12" ht="18" customHeight="1">
      <c r="A27" s="186" t="s">
        <v>166</v>
      </c>
      <c r="B27" s="186" t="s">
        <v>306</v>
      </c>
      <c r="C27" s="187">
        <v>159808</v>
      </c>
      <c r="D27" s="187">
        <v>178737</v>
      </c>
      <c r="E27" s="187">
        <v>200644</v>
      </c>
      <c r="F27" s="187">
        <v>214452</v>
      </c>
      <c r="G27" s="187">
        <v>215683</v>
      </c>
      <c r="H27" s="187">
        <v>214885</v>
      </c>
      <c r="I27" s="187">
        <v>207838</v>
      </c>
      <c r="J27" s="187">
        <v>196528</v>
      </c>
      <c r="K27" s="187">
        <v>199004</v>
      </c>
      <c r="L27" s="188">
        <v>182166</v>
      </c>
    </row>
    <row r="28" spans="1:12" ht="18" customHeight="1">
      <c r="A28" s="186" t="s">
        <v>77</v>
      </c>
      <c r="B28" s="186" t="s">
        <v>307</v>
      </c>
      <c r="C28" s="187">
        <v>403446</v>
      </c>
      <c r="D28" s="187">
        <v>432722</v>
      </c>
      <c r="E28" s="187">
        <v>429299</v>
      </c>
      <c r="F28" s="187">
        <v>442649</v>
      </c>
      <c r="G28" s="187">
        <v>488204</v>
      </c>
      <c r="H28" s="187">
        <v>460066</v>
      </c>
      <c r="I28" s="187">
        <v>449639</v>
      </c>
      <c r="J28" s="187">
        <v>436176</v>
      </c>
      <c r="K28" s="187">
        <v>359896</v>
      </c>
      <c r="L28" s="188">
        <v>408752</v>
      </c>
    </row>
    <row r="29" spans="1:12" ht="18" customHeight="1">
      <c r="A29" s="186" t="s">
        <v>700</v>
      </c>
      <c r="B29" s="186" t="s">
        <v>701</v>
      </c>
      <c r="C29" s="187">
        <v>36365</v>
      </c>
      <c r="D29" s="187">
        <v>57862</v>
      </c>
      <c r="E29" s="187">
        <v>56622</v>
      </c>
      <c r="F29" s="187">
        <v>49287</v>
      </c>
      <c r="G29" s="187">
        <v>60072</v>
      </c>
      <c r="H29" s="187">
        <v>65889</v>
      </c>
      <c r="I29" s="187">
        <v>47476</v>
      </c>
      <c r="J29" s="187">
        <v>50227</v>
      </c>
      <c r="K29" s="187">
        <v>35684</v>
      </c>
      <c r="L29" s="188">
        <v>46399</v>
      </c>
    </row>
    <row r="30" spans="1:12" ht="18" customHeight="1">
      <c r="A30" s="168" t="s">
        <v>672</v>
      </c>
      <c r="B30" s="169" t="s">
        <v>673</v>
      </c>
      <c r="C30" s="116">
        <v>14415</v>
      </c>
      <c r="D30" s="116">
        <v>15766</v>
      </c>
      <c r="E30" s="116">
        <v>14632</v>
      </c>
      <c r="F30" s="116">
        <v>13820</v>
      </c>
      <c r="G30" s="116">
        <v>19087</v>
      </c>
      <c r="H30" s="116">
        <v>24418</v>
      </c>
      <c r="I30" s="116">
        <v>31299</v>
      </c>
      <c r="J30" s="116">
        <v>35248</v>
      </c>
      <c r="K30" s="116">
        <v>35706</v>
      </c>
      <c r="L30" s="117">
        <v>34991</v>
      </c>
    </row>
    <row r="31" spans="1:12" ht="18" customHeight="1">
      <c r="A31" s="193" t="s">
        <v>670</v>
      </c>
      <c r="B31" s="193" t="s">
        <v>671</v>
      </c>
      <c r="C31" s="194">
        <v>881702</v>
      </c>
      <c r="D31" s="194">
        <v>1015394</v>
      </c>
      <c r="E31" s="194">
        <v>1154146</v>
      </c>
      <c r="F31" s="194">
        <v>1188035</v>
      </c>
      <c r="G31" s="194">
        <v>1358845</v>
      </c>
      <c r="H31" s="194">
        <v>1403635</v>
      </c>
      <c r="I31" s="194">
        <v>1566690</v>
      </c>
      <c r="J31" s="194">
        <v>1741903</v>
      </c>
      <c r="K31" s="194">
        <v>1695789</v>
      </c>
      <c r="L31" s="195">
        <v>1730878</v>
      </c>
    </row>
    <row r="32" spans="1:12" ht="18" customHeight="1">
      <c r="A32" s="207" t="s">
        <v>693</v>
      </c>
      <c r="B32" s="207" t="s">
        <v>308</v>
      </c>
      <c r="C32" s="208">
        <v>1495738</v>
      </c>
      <c r="D32" s="208">
        <v>1700483</v>
      </c>
      <c r="E32" s="208">
        <v>1855345</v>
      </c>
      <c r="F32" s="208">
        <v>1908245</v>
      </c>
      <c r="G32" s="208">
        <v>2141892</v>
      </c>
      <c r="H32" s="208">
        <v>2168894</v>
      </c>
      <c r="I32" s="208">
        <v>2302944</v>
      </c>
      <c r="J32" s="208">
        <v>2460084</v>
      </c>
      <c r="K32" s="208">
        <v>2326081</v>
      </c>
      <c r="L32" s="209">
        <v>2403187</v>
      </c>
    </row>
    <row r="33" spans="1:12" s="202" customFormat="1" ht="18" customHeight="1" thickBot="1">
      <c r="A33" s="203" t="s">
        <v>78</v>
      </c>
      <c r="B33" s="203" t="s">
        <v>309</v>
      </c>
      <c r="C33" s="204">
        <v>2174782</v>
      </c>
      <c r="D33" s="204">
        <v>2410655</v>
      </c>
      <c r="E33" s="204">
        <v>2711058</v>
      </c>
      <c r="F33" s="204">
        <v>2856636</v>
      </c>
      <c r="G33" s="204">
        <v>3087824</v>
      </c>
      <c r="H33" s="204">
        <v>3320005</v>
      </c>
      <c r="I33" s="204">
        <v>3464449</v>
      </c>
      <c r="J33" s="204">
        <v>3876635</v>
      </c>
      <c r="K33" s="204">
        <v>4155476</v>
      </c>
      <c r="L33" s="205">
        <v>4294353</v>
      </c>
    </row>
    <row r="34" spans="1:12" ht="18" customHeight="1" thickTop="1">
      <c r="A34" s="178" t="s">
        <v>79</v>
      </c>
      <c r="B34" s="178" t="s">
        <v>310</v>
      </c>
      <c r="C34" s="166"/>
      <c r="D34" s="166"/>
      <c r="E34" s="166"/>
      <c r="F34" s="166"/>
      <c r="G34" s="166"/>
      <c r="H34" s="166"/>
      <c r="I34" s="166"/>
      <c r="J34" s="166"/>
      <c r="K34" s="166"/>
      <c r="L34" s="167"/>
    </row>
    <row r="35" spans="1:12" ht="18" customHeight="1">
      <c r="A35" s="115" t="s">
        <v>80</v>
      </c>
      <c r="B35" s="115" t="s">
        <v>311</v>
      </c>
      <c r="C35" s="116"/>
      <c r="D35" s="116"/>
      <c r="E35" s="116"/>
      <c r="F35" s="116"/>
      <c r="G35" s="116"/>
      <c r="H35" s="116"/>
      <c r="I35" s="116"/>
      <c r="J35" s="116"/>
      <c r="K35" s="116"/>
      <c r="L35" s="117"/>
    </row>
    <row r="36" spans="1:12" ht="18" customHeight="1">
      <c r="A36" s="169" t="s">
        <v>676</v>
      </c>
      <c r="B36" s="169" t="s">
        <v>312</v>
      </c>
      <c r="C36" s="116">
        <v>183380</v>
      </c>
      <c r="D36" s="116">
        <v>188282</v>
      </c>
      <c r="E36" s="116">
        <v>254212</v>
      </c>
      <c r="F36" s="116">
        <v>265210</v>
      </c>
      <c r="G36" s="116">
        <v>115672</v>
      </c>
      <c r="H36" s="116">
        <v>103635</v>
      </c>
      <c r="I36" s="116">
        <v>119616</v>
      </c>
      <c r="J36" s="116">
        <v>126008</v>
      </c>
      <c r="K36" s="116">
        <v>107264</v>
      </c>
      <c r="L36" s="117">
        <v>98626</v>
      </c>
    </row>
    <row r="37" spans="1:12" ht="18" customHeight="1">
      <c r="A37" s="169" t="s">
        <v>81</v>
      </c>
      <c r="B37" s="169" t="s">
        <v>313</v>
      </c>
      <c r="C37" s="116" t="s">
        <v>6</v>
      </c>
      <c r="D37" s="116" t="s">
        <v>6</v>
      </c>
      <c r="E37" s="116" t="s">
        <v>6</v>
      </c>
      <c r="F37" s="116" t="s">
        <v>6</v>
      </c>
      <c r="G37" s="116">
        <v>49000</v>
      </c>
      <c r="H37" s="116" t="s">
        <v>6</v>
      </c>
      <c r="I37" s="116" t="s">
        <v>6</v>
      </c>
      <c r="J37" s="116" t="s">
        <v>6</v>
      </c>
      <c r="K37" s="116" t="s">
        <v>6</v>
      </c>
      <c r="L37" s="117" t="s">
        <v>741</v>
      </c>
    </row>
    <row r="38" spans="1:12" ht="18" customHeight="1">
      <c r="A38" s="169" t="s">
        <v>680</v>
      </c>
      <c r="B38" s="169" t="s">
        <v>314</v>
      </c>
      <c r="C38" s="116">
        <v>10000</v>
      </c>
      <c r="D38" s="116" t="s">
        <v>6</v>
      </c>
      <c r="E38" s="116">
        <v>20000</v>
      </c>
      <c r="F38" s="116">
        <v>95000</v>
      </c>
      <c r="G38" s="116">
        <v>65000</v>
      </c>
      <c r="H38" s="116">
        <v>40000</v>
      </c>
      <c r="I38" s="116">
        <v>25000</v>
      </c>
      <c r="J38" s="116">
        <v>50000</v>
      </c>
      <c r="K38" s="116">
        <v>100000</v>
      </c>
      <c r="L38" s="117">
        <v>75000</v>
      </c>
    </row>
    <row r="39" spans="1:12" ht="18" customHeight="1">
      <c r="A39" s="169" t="s">
        <v>681</v>
      </c>
      <c r="B39" s="169" t="s">
        <v>315</v>
      </c>
      <c r="C39" s="116">
        <v>20000</v>
      </c>
      <c r="D39" s="116">
        <v>50000</v>
      </c>
      <c r="E39" s="116">
        <v>30100</v>
      </c>
      <c r="F39" s="116" t="s">
        <v>6</v>
      </c>
      <c r="G39" s="116">
        <v>40783</v>
      </c>
      <c r="H39" s="116">
        <v>14321</v>
      </c>
      <c r="I39" s="116">
        <v>33567</v>
      </c>
      <c r="J39" s="116">
        <v>87264</v>
      </c>
      <c r="K39" s="116">
        <v>45141</v>
      </c>
      <c r="L39" s="117">
        <v>194952</v>
      </c>
    </row>
    <row r="40" spans="1:12" ht="18" customHeight="1">
      <c r="A40" s="169" t="s">
        <v>82</v>
      </c>
      <c r="B40" s="169" t="s">
        <v>662</v>
      </c>
      <c r="C40" s="116">
        <v>43373</v>
      </c>
      <c r="D40" s="116">
        <v>29178</v>
      </c>
      <c r="E40" s="116">
        <v>37551</v>
      </c>
      <c r="F40" s="116">
        <v>39206</v>
      </c>
      <c r="G40" s="116">
        <v>34328</v>
      </c>
      <c r="H40" s="116">
        <v>23890</v>
      </c>
      <c r="I40" s="116">
        <v>37619</v>
      </c>
      <c r="J40" s="116">
        <v>19182</v>
      </c>
      <c r="K40" s="116">
        <v>39368</v>
      </c>
      <c r="L40" s="117">
        <v>45468</v>
      </c>
    </row>
    <row r="41" spans="1:12" ht="27.95" customHeight="1">
      <c r="A41" s="169" t="s">
        <v>682</v>
      </c>
      <c r="B41" s="169" t="s">
        <v>578</v>
      </c>
      <c r="C41" s="116">
        <v>77782</v>
      </c>
      <c r="D41" s="116">
        <v>83732</v>
      </c>
      <c r="E41" s="116">
        <v>102590</v>
      </c>
      <c r="F41" s="116">
        <v>132885</v>
      </c>
      <c r="G41" s="116">
        <v>112546</v>
      </c>
      <c r="H41" s="116">
        <v>106898</v>
      </c>
      <c r="I41" s="116">
        <v>125245</v>
      </c>
      <c r="J41" s="116">
        <v>185245</v>
      </c>
      <c r="K41" s="116">
        <v>162981</v>
      </c>
      <c r="L41" s="117">
        <v>163974</v>
      </c>
    </row>
    <row r="42" spans="1:12" ht="18" customHeight="1">
      <c r="A42" s="193" t="s">
        <v>683</v>
      </c>
      <c r="B42" s="193" t="s">
        <v>316</v>
      </c>
      <c r="C42" s="194">
        <v>321900</v>
      </c>
      <c r="D42" s="194">
        <v>328021</v>
      </c>
      <c r="E42" s="194">
        <v>320528</v>
      </c>
      <c r="F42" s="194">
        <v>388362</v>
      </c>
      <c r="G42" s="194">
        <v>445850</v>
      </c>
      <c r="H42" s="194">
        <v>433622</v>
      </c>
      <c r="I42" s="194">
        <v>463330</v>
      </c>
      <c r="J42" s="194">
        <v>437524</v>
      </c>
      <c r="K42" s="194">
        <v>476669</v>
      </c>
      <c r="L42" s="195">
        <v>558769</v>
      </c>
    </row>
    <row r="43" spans="1:12" s="202" customFormat="1" ht="18" customHeight="1">
      <c r="A43" s="196" t="s">
        <v>83</v>
      </c>
      <c r="B43" s="196" t="s">
        <v>317</v>
      </c>
      <c r="C43" s="197">
        <v>656436</v>
      </c>
      <c r="D43" s="197">
        <v>679215</v>
      </c>
      <c r="E43" s="197">
        <v>764982</v>
      </c>
      <c r="F43" s="197">
        <v>920663</v>
      </c>
      <c r="G43" s="197">
        <v>863180</v>
      </c>
      <c r="H43" s="197">
        <v>722368</v>
      </c>
      <c r="I43" s="197">
        <v>804378</v>
      </c>
      <c r="J43" s="197">
        <v>905224</v>
      </c>
      <c r="K43" s="197">
        <v>931425</v>
      </c>
      <c r="L43" s="198">
        <v>1136789</v>
      </c>
    </row>
    <row r="44" spans="1:12" ht="18" customHeight="1">
      <c r="A44" s="141" t="s">
        <v>84</v>
      </c>
      <c r="B44" s="141" t="s">
        <v>318</v>
      </c>
      <c r="C44" s="166"/>
      <c r="D44" s="166"/>
      <c r="E44" s="166"/>
      <c r="F44" s="166"/>
      <c r="G44" s="166"/>
      <c r="H44" s="166"/>
      <c r="I44" s="166"/>
      <c r="J44" s="166"/>
      <c r="K44" s="166"/>
      <c r="L44" s="167"/>
    </row>
    <row r="45" spans="1:12" ht="18" customHeight="1">
      <c r="A45" s="169" t="s">
        <v>680</v>
      </c>
      <c r="B45" s="169" t="s">
        <v>319</v>
      </c>
      <c r="C45" s="116">
        <v>100000</v>
      </c>
      <c r="D45" s="116">
        <v>200000</v>
      </c>
      <c r="E45" s="116">
        <v>287000</v>
      </c>
      <c r="F45" s="116">
        <v>192000</v>
      </c>
      <c r="G45" s="116">
        <v>277000</v>
      </c>
      <c r="H45" s="116">
        <v>383000</v>
      </c>
      <c r="I45" s="116">
        <v>408000</v>
      </c>
      <c r="J45" s="116">
        <v>558000</v>
      </c>
      <c r="K45" s="116">
        <v>758000</v>
      </c>
      <c r="L45" s="117">
        <v>743000</v>
      </c>
    </row>
    <row r="46" spans="1:12" ht="18" customHeight="1">
      <c r="A46" s="169" t="s">
        <v>681</v>
      </c>
      <c r="B46" s="169" t="s">
        <v>320</v>
      </c>
      <c r="C46" s="116">
        <v>192960</v>
      </c>
      <c r="D46" s="116">
        <v>215371</v>
      </c>
      <c r="E46" s="116">
        <v>232029</v>
      </c>
      <c r="F46" s="116">
        <v>237322</v>
      </c>
      <c r="G46" s="116">
        <v>327147</v>
      </c>
      <c r="H46" s="116">
        <v>502084</v>
      </c>
      <c r="I46" s="116">
        <v>474174</v>
      </c>
      <c r="J46" s="116">
        <v>587556</v>
      </c>
      <c r="K46" s="116">
        <v>584725</v>
      </c>
      <c r="L46" s="117">
        <v>491407</v>
      </c>
    </row>
    <row r="47" spans="1:12" ht="18" customHeight="1">
      <c r="A47" s="169" t="s">
        <v>685</v>
      </c>
      <c r="B47" s="169" t="s">
        <v>321</v>
      </c>
      <c r="C47" s="116">
        <v>265793</v>
      </c>
      <c r="D47" s="116">
        <v>265929</v>
      </c>
      <c r="E47" s="116">
        <v>252397</v>
      </c>
      <c r="F47" s="116">
        <v>252805</v>
      </c>
      <c r="G47" s="116">
        <v>259690</v>
      </c>
      <c r="H47" s="116">
        <v>246093</v>
      </c>
      <c r="I47" s="116">
        <v>217269</v>
      </c>
      <c r="J47" s="116">
        <v>148390</v>
      </c>
      <c r="K47" s="116">
        <v>138852</v>
      </c>
      <c r="L47" s="117">
        <v>133765</v>
      </c>
    </row>
    <row r="48" spans="1:12" ht="18" customHeight="1">
      <c r="A48" s="193" t="s">
        <v>686</v>
      </c>
      <c r="B48" s="193" t="s">
        <v>322</v>
      </c>
      <c r="C48" s="194">
        <v>558753</v>
      </c>
      <c r="D48" s="194">
        <v>681301</v>
      </c>
      <c r="E48" s="194">
        <v>771426</v>
      </c>
      <c r="F48" s="194">
        <v>682127</v>
      </c>
      <c r="G48" s="194">
        <v>863837</v>
      </c>
      <c r="H48" s="194">
        <v>1131177</v>
      </c>
      <c r="I48" s="194">
        <v>1099443</v>
      </c>
      <c r="J48" s="194">
        <v>1293947</v>
      </c>
      <c r="K48" s="194">
        <v>1481577</v>
      </c>
      <c r="L48" s="195">
        <v>1368172</v>
      </c>
    </row>
    <row r="49" spans="1:12" s="202" customFormat="1" ht="18" customHeight="1" thickBot="1">
      <c r="A49" s="203" t="s">
        <v>85</v>
      </c>
      <c r="B49" s="203" t="s">
        <v>323</v>
      </c>
      <c r="C49" s="204">
        <v>1215190</v>
      </c>
      <c r="D49" s="204">
        <v>1360516</v>
      </c>
      <c r="E49" s="204">
        <v>1536408</v>
      </c>
      <c r="F49" s="204">
        <v>1602790</v>
      </c>
      <c r="G49" s="204">
        <v>1727018</v>
      </c>
      <c r="H49" s="204">
        <v>1853546</v>
      </c>
      <c r="I49" s="204">
        <v>1903822</v>
      </c>
      <c r="J49" s="204">
        <v>2199171</v>
      </c>
      <c r="K49" s="204">
        <v>2413002</v>
      </c>
      <c r="L49" s="205">
        <v>2504962</v>
      </c>
    </row>
    <row r="50" spans="1:12" ht="18" customHeight="1" thickTop="1">
      <c r="A50" s="141" t="s">
        <v>86</v>
      </c>
      <c r="B50" s="141" t="s">
        <v>324</v>
      </c>
      <c r="C50" s="166"/>
      <c r="D50" s="166"/>
      <c r="E50" s="166"/>
      <c r="F50" s="166"/>
      <c r="G50" s="166"/>
      <c r="H50" s="166"/>
      <c r="I50" s="166"/>
      <c r="J50" s="166"/>
      <c r="K50" s="166"/>
      <c r="L50" s="167"/>
    </row>
    <row r="51" spans="1:12" ht="18" customHeight="1">
      <c r="A51" s="169" t="s">
        <v>687</v>
      </c>
      <c r="B51" s="169" t="s">
        <v>325</v>
      </c>
      <c r="C51" s="116">
        <v>161699</v>
      </c>
      <c r="D51" s="116">
        <v>161699</v>
      </c>
      <c r="E51" s="116">
        <v>161699</v>
      </c>
      <c r="F51" s="116">
        <v>161699</v>
      </c>
      <c r="G51" s="116">
        <v>161699</v>
      </c>
      <c r="H51" s="116">
        <v>161699</v>
      </c>
      <c r="I51" s="116">
        <v>161699</v>
      </c>
      <c r="J51" s="116">
        <v>161845</v>
      </c>
      <c r="K51" s="116">
        <v>161957</v>
      </c>
      <c r="L51" s="117">
        <v>162216</v>
      </c>
    </row>
    <row r="52" spans="1:12" ht="18" customHeight="1">
      <c r="A52" s="169" t="s">
        <v>88</v>
      </c>
      <c r="B52" s="169" t="s">
        <v>326</v>
      </c>
      <c r="C52" s="116">
        <v>296959</v>
      </c>
      <c r="D52" s="116">
        <v>296958</v>
      </c>
      <c r="E52" s="116">
        <v>296958</v>
      </c>
      <c r="F52" s="116">
        <v>296958</v>
      </c>
      <c r="G52" s="116">
        <v>296958</v>
      </c>
      <c r="H52" s="116">
        <v>297015</v>
      </c>
      <c r="I52" s="116">
        <v>297473</v>
      </c>
      <c r="J52" s="116">
        <v>298713</v>
      </c>
      <c r="K52" s="116">
        <v>297216</v>
      </c>
      <c r="L52" s="117">
        <v>297476</v>
      </c>
    </row>
    <row r="53" spans="1:12" ht="18" customHeight="1">
      <c r="A53" s="169" t="s">
        <v>89</v>
      </c>
      <c r="B53" s="169" t="s">
        <v>327</v>
      </c>
      <c r="C53" s="116">
        <v>423595</v>
      </c>
      <c r="D53" s="116">
        <v>510504</v>
      </c>
      <c r="E53" s="116">
        <v>641256</v>
      </c>
      <c r="F53" s="116">
        <v>748957</v>
      </c>
      <c r="G53" s="116">
        <v>862539</v>
      </c>
      <c r="H53" s="116">
        <v>972362</v>
      </c>
      <c r="I53" s="116">
        <v>1059472</v>
      </c>
      <c r="J53" s="116">
        <v>1180017</v>
      </c>
      <c r="K53" s="116">
        <v>1319421</v>
      </c>
      <c r="L53" s="117">
        <v>1474018</v>
      </c>
    </row>
    <row r="54" spans="1:12" ht="18" customHeight="1">
      <c r="A54" s="193" t="s">
        <v>90</v>
      </c>
      <c r="B54" s="193" t="s">
        <v>328</v>
      </c>
      <c r="C54" s="194">
        <v>-5646</v>
      </c>
      <c r="D54" s="194">
        <v>-8450</v>
      </c>
      <c r="E54" s="194">
        <v>-4630</v>
      </c>
      <c r="F54" s="194">
        <v>-8316</v>
      </c>
      <c r="G54" s="194">
        <v>-7588</v>
      </c>
      <c r="H54" s="194">
        <v>-33019</v>
      </c>
      <c r="I54" s="194">
        <v>-29081</v>
      </c>
      <c r="J54" s="194">
        <v>-20327</v>
      </c>
      <c r="K54" s="194">
        <v>-88320</v>
      </c>
      <c r="L54" s="195">
        <v>-188335</v>
      </c>
    </row>
    <row r="55" spans="1:12" s="202" customFormat="1" ht="18" customHeight="1">
      <c r="A55" s="196" t="s">
        <v>91</v>
      </c>
      <c r="B55" s="196" t="s">
        <v>329</v>
      </c>
      <c r="C55" s="197">
        <v>876607</v>
      </c>
      <c r="D55" s="197">
        <v>960711</v>
      </c>
      <c r="E55" s="197">
        <v>1095283</v>
      </c>
      <c r="F55" s="197">
        <v>1199299</v>
      </c>
      <c r="G55" s="197">
        <v>1313609</v>
      </c>
      <c r="H55" s="197">
        <v>1398057</v>
      </c>
      <c r="I55" s="197">
        <v>1489564</v>
      </c>
      <c r="J55" s="197">
        <v>1620249</v>
      </c>
      <c r="K55" s="197">
        <v>1690275</v>
      </c>
      <c r="L55" s="198">
        <v>1745376</v>
      </c>
    </row>
    <row r="56" spans="1:12" ht="18" customHeight="1">
      <c r="A56" s="141" t="s">
        <v>165</v>
      </c>
      <c r="B56" s="141" t="s">
        <v>164</v>
      </c>
      <c r="C56" s="166"/>
      <c r="D56" s="166"/>
      <c r="E56" s="166"/>
      <c r="F56" s="166"/>
      <c r="G56" s="166"/>
      <c r="H56" s="166"/>
      <c r="I56" s="166"/>
      <c r="J56" s="166"/>
      <c r="K56" s="166"/>
      <c r="L56" s="167"/>
    </row>
    <row r="57" spans="1:12" ht="18" customHeight="1">
      <c r="A57" s="169" t="s">
        <v>688</v>
      </c>
      <c r="B57" s="169" t="s">
        <v>330</v>
      </c>
      <c r="C57" s="116">
        <v>83535</v>
      </c>
      <c r="D57" s="116">
        <v>86616</v>
      </c>
      <c r="E57" s="116">
        <v>73291</v>
      </c>
      <c r="F57" s="116">
        <v>48639</v>
      </c>
      <c r="G57" s="116">
        <v>37247</v>
      </c>
      <c r="H57" s="116">
        <v>58506</v>
      </c>
      <c r="I57" s="116">
        <v>62609</v>
      </c>
      <c r="J57" s="116">
        <v>51249</v>
      </c>
      <c r="K57" s="116">
        <v>49274</v>
      </c>
      <c r="L57" s="117">
        <v>39416</v>
      </c>
    </row>
    <row r="58" spans="1:12" ht="27.95" customHeight="1">
      <c r="A58" s="169" t="s">
        <v>689</v>
      </c>
      <c r="B58" s="169" t="s">
        <v>331</v>
      </c>
      <c r="C58" s="116">
        <v>262</v>
      </c>
      <c r="D58" s="116">
        <v>375</v>
      </c>
      <c r="E58" s="116">
        <v>796</v>
      </c>
      <c r="F58" s="116">
        <v>470</v>
      </c>
      <c r="G58" s="116">
        <v>728</v>
      </c>
      <c r="H58" s="116">
        <v>511</v>
      </c>
      <c r="I58" s="116">
        <v>-882</v>
      </c>
      <c r="J58" s="116">
        <v>-2037</v>
      </c>
      <c r="K58" s="116">
        <v>-5107</v>
      </c>
      <c r="L58" s="117">
        <v>-4058</v>
      </c>
    </row>
    <row r="59" spans="1:12" ht="18" customHeight="1">
      <c r="A59" s="169" t="s">
        <v>694</v>
      </c>
      <c r="B59" s="169" t="s">
        <v>332</v>
      </c>
      <c r="C59" s="116">
        <v>-851</v>
      </c>
      <c r="D59" s="116">
        <v>2319</v>
      </c>
      <c r="E59" s="116">
        <v>5162</v>
      </c>
      <c r="F59" s="116">
        <v>5322</v>
      </c>
      <c r="G59" s="116">
        <v>9119</v>
      </c>
      <c r="H59" s="116">
        <v>9293</v>
      </c>
      <c r="I59" s="116">
        <v>9335</v>
      </c>
      <c r="J59" s="116">
        <v>8002</v>
      </c>
      <c r="K59" s="116">
        <v>8031</v>
      </c>
      <c r="L59" s="117">
        <v>8656</v>
      </c>
    </row>
    <row r="60" spans="1:12" ht="27.95" customHeight="1">
      <c r="A60" s="207" t="s">
        <v>163</v>
      </c>
      <c r="B60" s="207" t="s">
        <v>162</v>
      </c>
      <c r="C60" s="208">
        <v>82945</v>
      </c>
      <c r="D60" s="208">
        <v>89311</v>
      </c>
      <c r="E60" s="208">
        <v>79250</v>
      </c>
      <c r="F60" s="208">
        <v>54432</v>
      </c>
      <c r="G60" s="208">
        <v>47095</v>
      </c>
      <c r="H60" s="208">
        <v>68310</v>
      </c>
      <c r="I60" s="208">
        <v>71062</v>
      </c>
      <c r="J60" s="208">
        <v>57214</v>
      </c>
      <c r="K60" s="208">
        <v>52199</v>
      </c>
      <c r="L60" s="209">
        <v>44014</v>
      </c>
    </row>
    <row r="61" spans="1:12" ht="18" customHeight="1">
      <c r="A61" s="207" t="s">
        <v>94</v>
      </c>
      <c r="B61" s="207" t="s">
        <v>333</v>
      </c>
      <c r="C61" s="208">
        <v>38</v>
      </c>
      <c r="D61" s="208">
        <v>115</v>
      </c>
      <c r="E61" s="208">
        <v>115</v>
      </c>
      <c r="F61" s="208">
        <v>114</v>
      </c>
      <c r="G61" s="208">
        <v>101</v>
      </c>
      <c r="H61" s="208">
        <v>91</v>
      </c>
      <c r="I61" s="208" t="s">
        <v>6</v>
      </c>
      <c r="J61" s="208" t="s">
        <v>6</v>
      </c>
      <c r="K61" s="208" t="s">
        <v>6</v>
      </c>
      <c r="L61" s="209" t="s">
        <v>741</v>
      </c>
    </row>
    <row r="62" spans="1:12" s="202" customFormat="1" ht="18" customHeight="1">
      <c r="A62" s="196" t="s">
        <v>96</v>
      </c>
      <c r="B62" s="196" t="s">
        <v>334</v>
      </c>
      <c r="C62" s="197">
        <v>959592</v>
      </c>
      <c r="D62" s="197">
        <v>1050139</v>
      </c>
      <c r="E62" s="197">
        <v>1174649</v>
      </c>
      <c r="F62" s="197">
        <v>1253846</v>
      </c>
      <c r="G62" s="197">
        <v>1360805</v>
      </c>
      <c r="H62" s="197">
        <v>1466459</v>
      </c>
      <c r="I62" s="197">
        <v>1560626</v>
      </c>
      <c r="J62" s="197">
        <v>1677463</v>
      </c>
      <c r="K62" s="197">
        <v>1742474</v>
      </c>
      <c r="L62" s="198">
        <v>1789391</v>
      </c>
    </row>
    <row r="63" spans="1:12" s="202" customFormat="1" ht="18" customHeight="1" thickBot="1">
      <c r="A63" s="203" t="s">
        <v>161</v>
      </c>
      <c r="B63" s="203" t="s">
        <v>335</v>
      </c>
      <c r="C63" s="204">
        <v>2174782</v>
      </c>
      <c r="D63" s="204">
        <v>2410655</v>
      </c>
      <c r="E63" s="204">
        <v>2711058</v>
      </c>
      <c r="F63" s="204">
        <v>2856636</v>
      </c>
      <c r="G63" s="204">
        <v>3087824</v>
      </c>
      <c r="H63" s="204">
        <v>3320005</v>
      </c>
      <c r="I63" s="204">
        <v>3464449</v>
      </c>
      <c r="J63" s="204">
        <v>3876635</v>
      </c>
      <c r="K63" s="204">
        <v>4155476</v>
      </c>
      <c r="L63" s="205">
        <v>4294353</v>
      </c>
    </row>
    <row r="64" spans="1:12" ht="14.1" customHeight="1" thickTop="1"/>
  </sheetData>
  <sheetProtection algorithmName="SHA-512" hashValue="6IaQiCQXCnR+dvULp3mFbl00cdMw+yqaJuzdhvCe6Dq4nER837RgAxS/YYVwSHeMwd+Jgfb+QEiUQ/Hk+WHhiw==" saltValue="sd4DhbwjI1B2iYpVzg7AfA==" spinCount="100000" sheet="1" objects="1" scenarios="1"/>
  <phoneticPr fontId="8"/>
  <printOptions horizontalCentered="1"/>
  <pageMargins left="0.59055118110236227" right="0.39370078740157483" top="0.31496062992125984" bottom="0.51181102362204722" header="0.19685039370078741" footer="0.19685039370078741"/>
  <pageSetup paperSize="9" scale="61" orientation="portrait" r:id="rId1"/>
  <headerFooter scaleWithDoc="0" alignWithMargins="0">
    <oddFooter>&amp;R&amp;"Meiryo UI,標準"&amp;6Daiwa House Industry  Financial Factbook
Fiscal Year Ended March 31, 2025</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tabColor theme="3"/>
    <pageSetUpPr fitToPage="1"/>
  </sheetPr>
  <dimension ref="A1:L53"/>
  <sheetViews>
    <sheetView view="pageBreakPreview" zoomScaleNormal="100" zoomScaleSheetLayoutView="100" workbookViewId="0"/>
  </sheetViews>
  <sheetFormatPr defaultColWidth="8" defaultRowHeight="14.1" customHeight="1"/>
  <cols>
    <col min="1" max="1" width="25.5" style="95" customWidth="1"/>
    <col min="2" max="2" width="18.875" style="95" customWidth="1"/>
    <col min="3" max="6" width="10.625" style="95" customWidth="1"/>
    <col min="7" max="12" width="10.625" style="86" customWidth="1"/>
    <col min="13" max="16384" width="8" style="95"/>
  </cols>
  <sheetData>
    <row r="1" spans="1:12" ht="16.5" customHeight="1">
      <c r="A1" s="92"/>
      <c r="B1" s="92"/>
      <c r="C1" s="93"/>
      <c r="D1" s="93"/>
      <c r="E1" s="93"/>
      <c r="F1" s="93"/>
      <c r="G1" s="85"/>
      <c r="H1" s="85"/>
      <c r="I1" s="85"/>
      <c r="J1" s="85"/>
      <c r="K1" s="85"/>
      <c r="L1" s="85" t="s">
        <v>746</v>
      </c>
    </row>
    <row r="2" spans="1:12" ht="23.25" customHeight="1">
      <c r="A2" s="96" t="s">
        <v>276</v>
      </c>
      <c r="B2" s="97"/>
    </row>
    <row r="3" spans="1:12" ht="11.25" customHeight="1"/>
    <row r="4" spans="1:12" ht="23.25" customHeight="1" thickBot="1">
      <c r="A4" s="100" t="s">
        <v>277</v>
      </c>
      <c r="B4" s="101"/>
      <c r="C4" s="102"/>
      <c r="D4" s="102"/>
      <c r="E4" s="102"/>
      <c r="F4" s="102"/>
      <c r="G4" s="87"/>
      <c r="H4" s="87"/>
      <c r="I4" s="87"/>
      <c r="J4" s="87"/>
      <c r="K4" s="87"/>
      <c r="L4" s="87"/>
    </row>
    <row r="5" spans="1:12" ht="17.25" customHeight="1">
      <c r="G5" s="88"/>
      <c r="H5" s="136"/>
      <c r="I5" s="136"/>
      <c r="J5" s="136"/>
      <c r="K5" s="136"/>
      <c r="L5" s="88" t="s">
        <v>278</v>
      </c>
    </row>
    <row r="6" spans="1:12" ht="21.75" customHeight="1" thickBot="1">
      <c r="A6" s="137"/>
      <c r="B6" s="137"/>
      <c r="C6" s="138" t="s">
        <v>12</v>
      </c>
      <c r="D6" s="138" t="s">
        <v>125</v>
      </c>
      <c r="E6" s="138" t="s">
        <v>198</v>
      </c>
      <c r="F6" s="138" t="s">
        <v>211</v>
      </c>
      <c r="G6" s="139" t="s">
        <v>222</v>
      </c>
      <c r="H6" s="139" t="s">
        <v>599</v>
      </c>
      <c r="I6" s="139" t="s">
        <v>597</v>
      </c>
      <c r="J6" s="139" t="s">
        <v>650</v>
      </c>
      <c r="K6" s="139" t="s">
        <v>651</v>
      </c>
      <c r="L6" s="89" t="s">
        <v>724</v>
      </c>
    </row>
    <row r="7" spans="1:12" s="202" customFormat="1" ht="26.25" customHeight="1">
      <c r="A7" s="236" t="s">
        <v>2</v>
      </c>
      <c r="B7" s="236" t="s">
        <v>279</v>
      </c>
      <c r="C7" s="216">
        <v>1649765</v>
      </c>
      <c r="D7" s="216">
        <v>1720394</v>
      </c>
      <c r="E7" s="216">
        <v>1814277</v>
      </c>
      <c r="F7" s="216">
        <v>1925518</v>
      </c>
      <c r="G7" s="216">
        <v>1975150</v>
      </c>
      <c r="H7" s="768">
        <v>1863934</v>
      </c>
      <c r="I7" s="768">
        <v>1976165</v>
      </c>
      <c r="J7" s="768">
        <v>2006066</v>
      </c>
      <c r="K7" s="768">
        <v>2149713</v>
      </c>
      <c r="L7" s="769">
        <v>2149973</v>
      </c>
    </row>
    <row r="8" spans="1:12" ht="26.25" customHeight="1">
      <c r="A8" s="141" t="s">
        <v>3</v>
      </c>
      <c r="B8" s="141" t="s">
        <v>280</v>
      </c>
      <c r="C8" s="166">
        <v>1274145</v>
      </c>
      <c r="D8" s="166">
        <v>1309711</v>
      </c>
      <c r="E8" s="166">
        <v>1358558</v>
      </c>
      <c r="F8" s="166">
        <v>1458008</v>
      </c>
      <c r="G8" s="219">
        <v>1494529</v>
      </c>
      <c r="H8" s="219">
        <v>1427976</v>
      </c>
      <c r="I8" s="219">
        <v>1519190</v>
      </c>
      <c r="J8" s="219">
        <v>1560115</v>
      </c>
      <c r="K8" s="219">
        <v>1663347</v>
      </c>
      <c r="L8" s="473">
        <v>1631335</v>
      </c>
    </row>
    <row r="9" spans="1:12" ht="26.25" customHeight="1">
      <c r="A9" s="432" t="s">
        <v>105</v>
      </c>
      <c r="B9" s="118" t="s">
        <v>281</v>
      </c>
      <c r="C9" s="172">
        <v>207982</v>
      </c>
      <c r="D9" s="172">
        <v>212010</v>
      </c>
      <c r="E9" s="172">
        <v>217728</v>
      </c>
      <c r="F9" s="172">
        <v>226881</v>
      </c>
      <c r="G9" s="172">
        <v>230568</v>
      </c>
      <c r="H9" s="172">
        <v>209480</v>
      </c>
      <c r="I9" s="172">
        <v>216317</v>
      </c>
      <c r="J9" s="172">
        <v>214319</v>
      </c>
      <c r="K9" s="172">
        <v>241557</v>
      </c>
      <c r="L9" s="173">
        <v>235743</v>
      </c>
    </row>
    <row r="10" spans="1:12" s="202" customFormat="1" ht="26.25" customHeight="1">
      <c r="A10" s="236" t="s">
        <v>4</v>
      </c>
      <c r="B10" s="236" t="s">
        <v>282</v>
      </c>
      <c r="C10" s="216">
        <v>167638</v>
      </c>
      <c r="D10" s="216">
        <v>198673</v>
      </c>
      <c r="E10" s="216">
        <v>237990</v>
      </c>
      <c r="F10" s="216">
        <v>240628</v>
      </c>
      <c r="G10" s="216">
        <v>250053</v>
      </c>
      <c r="H10" s="768">
        <v>226478</v>
      </c>
      <c r="I10" s="768">
        <v>240657</v>
      </c>
      <c r="J10" s="768">
        <v>231631</v>
      </c>
      <c r="K10" s="768">
        <v>244809</v>
      </c>
      <c r="L10" s="769">
        <v>282894</v>
      </c>
    </row>
    <row r="11" spans="1:12" ht="26.25" customHeight="1">
      <c r="A11" s="184" t="s">
        <v>99</v>
      </c>
      <c r="B11" s="184" t="s">
        <v>283</v>
      </c>
      <c r="C11" s="166">
        <v>22829</v>
      </c>
      <c r="D11" s="166">
        <v>23151</v>
      </c>
      <c r="E11" s="166">
        <v>28504</v>
      </c>
      <c r="F11" s="166">
        <v>30266</v>
      </c>
      <c r="G11" s="166">
        <v>32821</v>
      </c>
      <c r="H11" s="166">
        <v>74133</v>
      </c>
      <c r="I11" s="166">
        <v>31127</v>
      </c>
      <c r="J11" s="166">
        <v>40901</v>
      </c>
      <c r="K11" s="166">
        <v>55046</v>
      </c>
      <c r="L11" s="167">
        <v>61723</v>
      </c>
    </row>
    <row r="12" spans="1:12" ht="26.25" customHeight="1">
      <c r="A12" s="115" t="s">
        <v>107</v>
      </c>
      <c r="B12" s="115" t="s">
        <v>284</v>
      </c>
      <c r="C12" s="116">
        <v>27792</v>
      </c>
      <c r="D12" s="116">
        <v>26961</v>
      </c>
      <c r="E12" s="116">
        <v>35390</v>
      </c>
      <c r="F12" s="116">
        <v>34077</v>
      </c>
      <c r="G12" s="191">
        <v>36821</v>
      </c>
      <c r="H12" s="191">
        <v>79066</v>
      </c>
      <c r="I12" s="191">
        <v>37468</v>
      </c>
      <c r="J12" s="191">
        <v>46355</v>
      </c>
      <c r="K12" s="191">
        <v>68747</v>
      </c>
      <c r="L12" s="192">
        <v>71815</v>
      </c>
    </row>
    <row r="13" spans="1:12" ht="26.25" customHeight="1">
      <c r="A13" s="169" t="s">
        <v>108</v>
      </c>
      <c r="B13" s="169" t="s">
        <v>285</v>
      </c>
      <c r="C13" s="116">
        <v>1031</v>
      </c>
      <c r="D13" s="116">
        <v>1008</v>
      </c>
      <c r="E13" s="116">
        <v>1479</v>
      </c>
      <c r="F13" s="116">
        <v>1763</v>
      </c>
      <c r="G13" s="191">
        <v>2261</v>
      </c>
      <c r="H13" s="191">
        <v>3281</v>
      </c>
      <c r="I13" s="191">
        <v>3719</v>
      </c>
      <c r="J13" s="191">
        <v>5251</v>
      </c>
      <c r="K13" s="191">
        <v>9504</v>
      </c>
      <c r="L13" s="192">
        <v>12457</v>
      </c>
    </row>
    <row r="14" spans="1:12" ht="26.25" customHeight="1">
      <c r="A14" s="118" t="s">
        <v>110</v>
      </c>
      <c r="B14" s="118" t="s">
        <v>286</v>
      </c>
      <c r="C14" s="172">
        <v>11567</v>
      </c>
      <c r="D14" s="172">
        <v>13288</v>
      </c>
      <c r="E14" s="172">
        <v>10342</v>
      </c>
      <c r="F14" s="172">
        <v>6249</v>
      </c>
      <c r="G14" s="172">
        <v>11292</v>
      </c>
      <c r="H14" s="172">
        <v>17211</v>
      </c>
      <c r="I14" s="172">
        <v>23256</v>
      </c>
      <c r="J14" s="172">
        <v>16291</v>
      </c>
      <c r="K14" s="172">
        <v>17921</v>
      </c>
      <c r="L14" s="173">
        <v>23675</v>
      </c>
    </row>
    <row r="15" spans="1:12" s="202" customFormat="1" ht="26.25" customHeight="1">
      <c r="A15" s="236" t="s">
        <v>111</v>
      </c>
      <c r="B15" s="236" t="s">
        <v>287</v>
      </c>
      <c r="C15" s="216">
        <v>183863</v>
      </c>
      <c r="D15" s="216">
        <v>212346</v>
      </c>
      <c r="E15" s="216">
        <v>263039</v>
      </c>
      <c r="F15" s="216">
        <v>268457</v>
      </c>
      <c r="G15" s="216">
        <v>275581</v>
      </c>
      <c r="H15" s="768">
        <v>288332</v>
      </c>
      <c r="I15" s="768">
        <v>254870</v>
      </c>
      <c r="J15" s="768">
        <v>261696</v>
      </c>
      <c r="K15" s="768">
        <v>295635</v>
      </c>
      <c r="L15" s="769">
        <v>331035</v>
      </c>
    </row>
    <row r="16" spans="1:12" ht="26.25" customHeight="1">
      <c r="A16" s="115" t="s">
        <v>176</v>
      </c>
      <c r="B16" s="115" t="s">
        <v>288</v>
      </c>
      <c r="C16" s="116">
        <v>10178</v>
      </c>
      <c r="D16" s="116">
        <v>913</v>
      </c>
      <c r="E16" s="116">
        <v>13851</v>
      </c>
      <c r="F16" s="116">
        <v>2773</v>
      </c>
      <c r="G16" s="116">
        <v>3186</v>
      </c>
      <c r="H16" s="116">
        <v>4117</v>
      </c>
      <c r="I16" s="116">
        <v>1889</v>
      </c>
      <c r="J16" s="116">
        <v>5650</v>
      </c>
      <c r="K16" s="116">
        <v>42792</v>
      </c>
      <c r="L16" s="117">
        <v>14758</v>
      </c>
    </row>
    <row r="17" spans="1:12" ht="26.25" customHeight="1">
      <c r="A17" s="239" t="s">
        <v>113</v>
      </c>
      <c r="B17" s="239" t="s">
        <v>289</v>
      </c>
      <c r="C17" s="194">
        <v>74805</v>
      </c>
      <c r="D17" s="194">
        <v>7973</v>
      </c>
      <c r="E17" s="194">
        <v>6693</v>
      </c>
      <c r="F17" s="194">
        <v>17009</v>
      </c>
      <c r="G17" s="194">
        <v>11840</v>
      </c>
      <c r="H17" s="194">
        <v>50176</v>
      </c>
      <c r="I17" s="194">
        <v>22331</v>
      </c>
      <c r="J17" s="194">
        <v>8934</v>
      </c>
      <c r="K17" s="194">
        <v>8260</v>
      </c>
      <c r="L17" s="195">
        <v>12019</v>
      </c>
    </row>
    <row r="18" spans="1:12" ht="26.25" customHeight="1">
      <c r="A18" s="770" t="s">
        <v>114</v>
      </c>
      <c r="B18" s="244" t="s">
        <v>290</v>
      </c>
      <c r="C18" s="245">
        <v>119236</v>
      </c>
      <c r="D18" s="245">
        <v>205285</v>
      </c>
      <c r="E18" s="245">
        <v>270197</v>
      </c>
      <c r="F18" s="245">
        <v>254220</v>
      </c>
      <c r="G18" s="245">
        <v>266928</v>
      </c>
      <c r="H18" s="245">
        <v>242274</v>
      </c>
      <c r="I18" s="245">
        <v>234427</v>
      </c>
      <c r="J18" s="245">
        <v>258412</v>
      </c>
      <c r="K18" s="245">
        <v>330167</v>
      </c>
      <c r="L18" s="771">
        <v>333774</v>
      </c>
    </row>
    <row r="19" spans="1:12" ht="26.25" customHeight="1">
      <c r="A19" s="141" t="s">
        <v>208</v>
      </c>
      <c r="B19" s="141" t="s">
        <v>291</v>
      </c>
      <c r="C19" s="166">
        <v>37245</v>
      </c>
      <c r="D19" s="166">
        <v>57702</v>
      </c>
      <c r="E19" s="166">
        <v>71974</v>
      </c>
      <c r="F19" s="166">
        <v>71692</v>
      </c>
      <c r="G19" s="166">
        <v>70443</v>
      </c>
      <c r="H19" s="166">
        <v>59727</v>
      </c>
      <c r="I19" s="166">
        <v>69046</v>
      </c>
      <c r="J19" s="166">
        <v>53119</v>
      </c>
      <c r="K19" s="166">
        <v>85681</v>
      </c>
      <c r="L19" s="167">
        <v>83608</v>
      </c>
    </row>
    <row r="20" spans="1:12" s="202" customFormat="1" ht="26.25" customHeight="1">
      <c r="A20" s="250" t="s">
        <v>175</v>
      </c>
      <c r="B20" s="250" t="s">
        <v>174</v>
      </c>
      <c r="C20" s="251">
        <v>81991</v>
      </c>
      <c r="D20" s="251">
        <v>147582</v>
      </c>
      <c r="E20" s="251">
        <v>198223</v>
      </c>
      <c r="F20" s="251">
        <v>182528</v>
      </c>
      <c r="G20" s="251">
        <v>196484</v>
      </c>
      <c r="H20" s="772">
        <v>182546</v>
      </c>
      <c r="I20" s="772">
        <v>165381</v>
      </c>
      <c r="J20" s="772">
        <v>205293</v>
      </c>
      <c r="K20" s="772">
        <v>244486</v>
      </c>
      <c r="L20" s="773">
        <v>250165</v>
      </c>
    </row>
    <row r="21" spans="1:12" ht="26.25" customHeight="1"/>
    <row r="22" spans="1:12" ht="18" customHeight="1"/>
    <row r="53" spans="6:6" ht="14.1" customHeight="1">
      <c r="F53" s="753"/>
    </row>
  </sheetData>
  <sheetProtection algorithmName="SHA-512" hashValue="seqk674RW/LpbFbiXMZ1sYHRvQuvYX7d725r1smljcdWa9Q6M9QGduC7M5RuuhR9gEmD4WWjr5QLFg1EIGV5FA==" saltValue="tIVDw9WYsmD32KDQBKvVZg==" spinCount="100000" sheet="1" objects="1" scenarios="1"/>
  <phoneticPr fontId="8"/>
  <printOptions horizontalCentered="1"/>
  <pageMargins left="0.59055118110236227" right="0.39370078740157483" top="0.31496062992125984" bottom="0.51181102362204722" header="0.19685039370078741" footer="0.19685039370078741"/>
  <pageSetup paperSize="9" scale="62" orientation="portrait" r:id="rId1"/>
  <headerFooter scaleWithDoc="0" alignWithMargins="0">
    <oddFooter>&amp;R&amp;"Meiryo UI,標準"&amp;6Daiwa House Industry  Financial Factbook
Fiscal Year Ended March 31, 2025</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tabColor theme="3"/>
    <pageSetUpPr fitToPage="1"/>
  </sheetPr>
  <dimension ref="A1:L75"/>
  <sheetViews>
    <sheetView view="pageBreakPreview" zoomScaleNormal="100" zoomScaleSheetLayoutView="100" workbookViewId="0"/>
  </sheetViews>
  <sheetFormatPr defaultColWidth="8" defaultRowHeight="14.1" customHeight="1"/>
  <cols>
    <col min="1" max="1" width="21.625" style="95" customWidth="1"/>
    <col min="2" max="2" width="12.75" style="95" customWidth="1"/>
    <col min="3" max="6" width="10.125" style="95" customWidth="1"/>
    <col min="7" max="7" width="10.125" style="86" customWidth="1"/>
    <col min="8" max="12" width="10.125" style="95" customWidth="1"/>
    <col min="13" max="16384" width="8" style="95"/>
  </cols>
  <sheetData>
    <row r="1" spans="1:12" ht="16.5" customHeight="1">
      <c r="A1" s="92"/>
      <c r="B1" s="92"/>
      <c r="C1" s="93"/>
      <c r="D1" s="93"/>
      <c r="E1" s="93"/>
      <c r="F1" s="93"/>
      <c r="G1" s="94"/>
      <c r="H1" s="85"/>
      <c r="I1" s="85"/>
      <c r="J1" s="85"/>
      <c r="K1" s="85"/>
      <c r="L1" s="85" t="s">
        <v>746</v>
      </c>
    </row>
    <row r="2" spans="1:12" ht="23.25" customHeight="1">
      <c r="A2" s="96" t="s">
        <v>269</v>
      </c>
      <c r="B2" s="97"/>
    </row>
    <row r="3" spans="1:12" ht="11.25" customHeight="1"/>
    <row r="4" spans="1:12" ht="23.25" customHeight="1" thickBot="1">
      <c r="A4" s="100" t="s">
        <v>270</v>
      </c>
      <c r="B4" s="101"/>
      <c r="C4" s="102"/>
      <c r="D4" s="102"/>
      <c r="E4" s="102"/>
      <c r="F4" s="102"/>
      <c r="G4" s="87"/>
      <c r="H4" s="102"/>
      <c r="I4" s="102"/>
      <c r="J4" s="102"/>
      <c r="K4" s="102"/>
      <c r="L4" s="102"/>
    </row>
    <row r="5" spans="1:12" ht="17.25" customHeight="1">
      <c r="G5" s="88"/>
      <c r="H5" s="136"/>
      <c r="I5" s="136"/>
      <c r="J5" s="136"/>
      <c r="K5" s="136"/>
      <c r="L5" s="774" t="s">
        <v>271</v>
      </c>
    </row>
    <row r="6" spans="1:12" ht="24" customHeight="1" thickBot="1">
      <c r="A6" s="137"/>
      <c r="B6" s="137"/>
      <c r="C6" s="138" t="s">
        <v>12</v>
      </c>
      <c r="D6" s="138" t="s">
        <v>125</v>
      </c>
      <c r="E6" s="138" t="s">
        <v>198</v>
      </c>
      <c r="F6" s="138" t="s">
        <v>211</v>
      </c>
      <c r="G6" s="139" t="s">
        <v>222</v>
      </c>
      <c r="H6" s="139" t="s">
        <v>599</v>
      </c>
      <c r="I6" s="139" t="s">
        <v>597</v>
      </c>
      <c r="J6" s="139" t="s">
        <v>650</v>
      </c>
      <c r="K6" s="139" t="s">
        <v>651</v>
      </c>
      <c r="L6" s="89" t="s">
        <v>724</v>
      </c>
    </row>
    <row r="7" spans="1:12" ht="26.25" customHeight="1">
      <c r="A7" s="141" t="s">
        <v>184</v>
      </c>
      <c r="B7" s="141" t="s">
        <v>183</v>
      </c>
      <c r="C7" s="166">
        <v>387303</v>
      </c>
      <c r="D7" s="166">
        <v>391442</v>
      </c>
      <c r="E7" s="166">
        <v>380415</v>
      </c>
      <c r="F7" s="166">
        <v>398161</v>
      </c>
      <c r="G7" s="166">
        <v>352211</v>
      </c>
      <c r="H7" s="166">
        <v>331861</v>
      </c>
      <c r="I7" s="166">
        <v>296189</v>
      </c>
      <c r="J7" s="166">
        <v>263367</v>
      </c>
      <c r="K7" s="166">
        <v>303412</v>
      </c>
      <c r="L7" s="167">
        <v>322998</v>
      </c>
    </row>
    <row r="8" spans="1:12" ht="20.25" customHeight="1">
      <c r="A8" s="653" t="s">
        <v>182</v>
      </c>
      <c r="B8" s="653" t="s">
        <v>181</v>
      </c>
      <c r="C8" s="775">
        <v>250325</v>
      </c>
      <c r="D8" s="775">
        <v>259792</v>
      </c>
      <c r="E8" s="775">
        <v>243157</v>
      </c>
      <c r="F8" s="775">
        <v>262524</v>
      </c>
      <c r="G8" s="775">
        <v>234898</v>
      </c>
      <c r="H8" s="775">
        <v>210841</v>
      </c>
      <c r="I8" s="775">
        <v>188134</v>
      </c>
      <c r="J8" s="775">
        <v>153581</v>
      </c>
      <c r="K8" s="775">
        <v>178268</v>
      </c>
      <c r="L8" s="776">
        <v>158368</v>
      </c>
    </row>
    <row r="9" spans="1:12" ht="27" customHeight="1">
      <c r="A9" s="653" t="s">
        <v>180</v>
      </c>
      <c r="B9" s="653" t="s">
        <v>179</v>
      </c>
      <c r="C9" s="775">
        <v>56928</v>
      </c>
      <c r="D9" s="775">
        <v>54280</v>
      </c>
      <c r="E9" s="775">
        <v>55998</v>
      </c>
      <c r="F9" s="775">
        <v>53819</v>
      </c>
      <c r="G9" s="775">
        <v>44962</v>
      </c>
      <c r="H9" s="775">
        <v>43031</v>
      </c>
      <c r="I9" s="775">
        <v>37354</v>
      </c>
      <c r="J9" s="775">
        <v>37423</v>
      </c>
      <c r="K9" s="775">
        <v>43493</v>
      </c>
      <c r="L9" s="776">
        <v>56898</v>
      </c>
    </row>
    <row r="10" spans="1:12" ht="27" customHeight="1">
      <c r="A10" s="184" t="s">
        <v>272</v>
      </c>
      <c r="B10" s="184" t="s">
        <v>178</v>
      </c>
      <c r="C10" s="777">
        <v>80050</v>
      </c>
      <c r="D10" s="777">
        <v>77370</v>
      </c>
      <c r="E10" s="777">
        <v>81259</v>
      </c>
      <c r="F10" s="777">
        <v>81816</v>
      </c>
      <c r="G10" s="777">
        <v>72349</v>
      </c>
      <c r="H10" s="777">
        <v>77988</v>
      </c>
      <c r="I10" s="777">
        <v>70700</v>
      </c>
      <c r="J10" s="777">
        <v>72362</v>
      </c>
      <c r="K10" s="777">
        <v>81649</v>
      </c>
      <c r="L10" s="778">
        <v>107731</v>
      </c>
    </row>
    <row r="11" spans="1:12" ht="26.25" customHeight="1">
      <c r="A11" s="115" t="s">
        <v>189</v>
      </c>
      <c r="B11" s="115" t="s">
        <v>188</v>
      </c>
      <c r="C11" s="116">
        <v>507820</v>
      </c>
      <c r="D11" s="116">
        <v>529601</v>
      </c>
      <c r="E11" s="116">
        <v>515047</v>
      </c>
      <c r="F11" s="116">
        <v>543018</v>
      </c>
      <c r="G11" s="116">
        <v>441911</v>
      </c>
      <c r="H11" s="116">
        <v>388918</v>
      </c>
      <c r="I11" s="116">
        <v>362215</v>
      </c>
      <c r="J11" s="116">
        <v>422719</v>
      </c>
      <c r="K11" s="116">
        <v>549144</v>
      </c>
      <c r="L11" s="117">
        <v>587022</v>
      </c>
    </row>
    <row r="12" spans="1:12" ht="26.25" customHeight="1">
      <c r="A12" s="115" t="s">
        <v>187</v>
      </c>
      <c r="B12" s="115" t="s">
        <v>147</v>
      </c>
      <c r="C12" s="116">
        <v>114175</v>
      </c>
      <c r="D12" s="116">
        <v>112484</v>
      </c>
      <c r="E12" s="116">
        <v>120442</v>
      </c>
      <c r="F12" s="116">
        <v>107199</v>
      </c>
      <c r="G12" s="116">
        <v>138793</v>
      </c>
      <c r="H12" s="116">
        <v>115250</v>
      </c>
      <c r="I12" s="116">
        <v>144660</v>
      </c>
      <c r="J12" s="116">
        <v>223014</v>
      </c>
      <c r="K12" s="116">
        <v>122854</v>
      </c>
      <c r="L12" s="117">
        <v>91687</v>
      </c>
    </row>
    <row r="13" spans="1:12" ht="26.25" customHeight="1">
      <c r="A13" s="115" t="s">
        <v>186</v>
      </c>
      <c r="B13" s="115" t="s">
        <v>214</v>
      </c>
      <c r="C13" s="116">
        <v>337967</v>
      </c>
      <c r="D13" s="116">
        <v>399013</v>
      </c>
      <c r="E13" s="116">
        <v>404628</v>
      </c>
      <c r="F13" s="116">
        <v>476248</v>
      </c>
      <c r="G13" s="116">
        <v>531040</v>
      </c>
      <c r="H13" s="116">
        <v>493808</v>
      </c>
      <c r="I13" s="116">
        <v>500241</v>
      </c>
      <c r="J13" s="116">
        <v>540667</v>
      </c>
      <c r="K13" s="116">
        <v>601330</v>
      </c>
      <c r="L13" s="117">
        <v>633555</v>
      </c>
    </row>
    <row r="14" spans="1:12" ht="30" customHeight="1" thickBot="1">
      <c r="A14" s="239" t="s">
        <v>185</v>
      </c>
      <c r="B14" s="239" t="s">
        <v>273</v>
      </c>
      <c r="C14" s="194">
        <v>282619</v>
      </c>
      <c r="D14" s="194">
        <v>286609</v>
      </c>
      <c r="E14" s="194">
        <v>357799</v>
      </c>
      <c r="F14" s="194">
        <v>399613</v>
      </c>
      <c r="G14" s="194">
        <v>415467</v>
      </c>
      <c r="H14" s="194">
        <v>354883</v>
      </c>
      <c r="I14" s="194">
        <v>478797</v>
      </c>
      <c r="J14" s="194">
        <v>461992</v>
      </c>
      <c r="K14" s="194">
        <v>517650</v>
      </c>
      <c r="L14" s="195">
        <v>439935</v>
      </c>
    </row>
    <row r="15" spans="1:12" ht="26.25" customHeight="1" thickTop="1">
      <c r="A15" s="779" t="s">
        <v>1</v>
      </c>
      <c r="B15" s="779" t="s">
        <v>148</v>
      </c>
      <c r="C15" s="780">
        <v>1710360</v>
      </c>
      <c r="D15" s="780">
        <v>1798319</v>
      </c>
      <c r="E15" s="780">
        <v>1867655</v>
      </c>
      <c r="F15" s="780">
        <v>2010318</v>
      </c>
      <c r="G15" s="780">
        <v>1957003</v>
      </c>
      <c r="H15" s="780">
        <v>1768017</v>
      </c>
      <c r="I15" s="780">
        <v>1869049</v>
      </c>
      <c r="J15" s="780">
        <v>2017052</v>
      </c>
      <c r="K15" s="780">
        <v>2178431</v>
      </c>
      <c r="L15" s="781">
        <v>2162138</v>
      </c>
    </row>
    <row r="16" spans="1:12" ht="44.25" customHeight="1">
      <c r="G16" s="306"/>
      <c r="H16" s="306"/>
      <c r="I16" s="90"/>
      <c r="J16" s="90"/>
      <c r="K16" s="90"/>
      <c r="L16" s="90"/>
    </row>
    <row r="17" spans="1:12" ht="23.25" customHeight="1" thickBot="1">
      <c r="A17" s="100" t="s">
        <v>274</v>
      </c>
      <c r="B17" s="101"/>
      <c r="C17" s="102"/>
      <c r="D17" s="102"/>
      <c r="E17" s="102"/>
      <c r="F17" s="102"/>
      <c r="G17" s="308"/>
      <c r="H17" s="308"/>
      <c r="I17" s="87"/>
      <c r="J17" s="87"/>
      <c r="K17" s="87"/>
      <c r="L17" s="87"/>
    </row>
    <row r="18" spans="1:12" ht="17.25" customHeight="1">
      <c r="G18" s="136"/>
      <c r="H18" s="136"/>
      <c r="I18" s="88"/>
      <c r="J18" s="88"/>
      <c r="K18" s="88"/>
      <c r="L18" s="774" t="s">
        <v>271</v>
      </c>
    </row>
    <row r="19" spans="1:12" ht="24" customHeight="1" thickBot="1">
      <c r="A19" s="137"/>
      <c r="B19" s="137"/>
      <c r="C19" s="138" t="s">
        <v>12</v>
      </c>
      <c r="D19" s="138" t="s">
        <v>125</v>
      </c>
      <c r="E19" s="138" t="s">
        <v>198</v>
      </c>
      <c r="F19" s="138" t="s">
        <v>211</v>
      </c>
      <c r="G19" s="139" t="s">
        <v>222</v>
      </c>
      <c r="H19" s="139" t="s">
        <v>599</v>
      </c>
      <c r="I19" s="139" t="s">
        <v>597</v>
      </c>
      <c r="J19" s="139" t="s">
        <v>650</v>
      </c>
      <c r="K19" s="139" t="s">
        <v>653</v>
      </c>
      <c r="L19" s="89" t="s">
        <v>723</v>
      </c>
    </row>
    <row r="20" spans="1:12" ht="26.25" customHeight="1">
      <c r="A20" s="141" t="s">
        <v>184</v>
      </c>
      <c r="B20" s="141" t="s">
        <v>183</v>
      </c>
      <c r="C20" s="166">
        <v>378214</v>
      </c>
      <c r="D20" s="166">
        <v>390308</v>
      </c>
      <c r="E20" s="166">
        <v>385334</v>
      </c>
      <c r="F20" s="166">
        <v>383611</v>
      </c>
      <c r="G20" s="166">
        <v>353938</v>
      </c>
      <c r="H20" s="166">
        <v>325277</v>
      </c>
      <c r="I20" s="166">
        <v>334059</v>
      </c>
      <c r="J20" s="166">
        <v>305949</v>
      </c>
      <c r="K20" s="166">
        <v>300807</v>
      </c>
      <c r="L20" s="167">
        <v>324768</v>
      </c>
    </row>
    <row r="21" spans="1:12" ht="20.25" customHeight="1">
      <c r="A21" s="653" t="s">
        <v>182</v>
      </c>
      <c r="B21" s="653" t="s">
        <v>181</v>
      </c>
      <c r="C21" s="775">
        <v>242447</v>
      </c>
      <c r="D21" s="775">
        <v>256283</v>
      </c>
      <c r="E21" s="775">
        <v>248783</v>
      </c>
      <c r="F21" s="775">
        <v>247315</v>
      </c>
      <c r="G21" s="775">
        <v>235048</v>
      </c>
      <c r="H21" s="775">
        <v>207530</v>
      </c>
      <c r="I21" s="775">
        <v>219294</v>
      </c>
      <c r="J21" s="775">
        <v>191419</v>
      </c>
      <c r="K21" s="775">
        <v>173976</v>
      </c>
      <c r="L21" s="776">
        <v>159840</v>
      </c>
    </row>
    <row r="22" spans="1:12" ht="27" customHeight="1">
      <c r="A22" s="653" t="s">
        <v>180</v>
      </c>
      <c r="B22" s="653" t="s">
        <v>179</v>
      </c>
      <c r="C22" s="775">
        <v>57077</v>
      </c>
      <c r="D22" s="775">
        <v>55139</v>
      </c>
      <c r="E22" s="775">
        <v>55673</v>
      </c>
      <c r="F22" s="775">
        <v>53298</v>
      </c>
      <c r="G22" s="775">
        <v>46256</v>
      </c>
      <c r="H22" s="775">
        <v>42451</v>
      </c>
      <c r="I22" s="775">
        <v>38600</v>
      </c>
      <c r="J22" s="775">
        <v>38687</v>
      </c>
      <c r="K22" s="775">
        <v>43413</v>
      </c>
      <c r="L22" s="776">
        <v>56922</v>
      </c>
    </row>
    <row r="23" spans="1:12" ht="27" customHeight="1">
      <c r="A23" s="184" t="s">
        <v>272</v>
      </c>
      <c r="B23" s="184" t="s">
        <v>178</v>
      </c>
      <c r="C23" s="777">
        <v>78688</v>
      </c>
      <c r="D23" s="777">
        <v>78885</v>
      </c>
      <c r="E23" s="777">
        <v>80877</v>
      </c>
      <c r="F23" s="777">
        <v>82997</v>
      </c>
      <c r="G23" s="777">
        <v>72633</v>
      </c>
      <c r="H23" s="777">
        <v>75295</v>
      </c>
      <c r="I23" s="777">
        <v>76163</v>
      </c>
      <c r="J23" s="777">
        <v>75842</v>
      </c>
      <c r="K23" s="777">
        <v>83417</v>
      </c>
      <c r="L23" s="778">
        <v>108004</v>
      </c>
    </row>
    <row r="24" spans="1:12" ht="26.25" customHeight="1">
      <c r="A24" s="115" t="s">
        <v>189</v>
      </c>
      <c r="B24" s="115" t="s">
        <v>188</v>
      </c>
      <c r="C24" s="116">
        <v>482639</v>
      </c>
      <c r="D24" s="116">
        <v>525243</v>
      </c>
      <c r="E24" s="116">
        <v>527267</v>
      </c>
      <c r="F24" s="116">
        <v>531251</v>
      </c>
      <c r="G24" s="116">
        <v>454209</v>
      </c>
      <c r="H24" s="116">
        <v>402045</v>
      </c>
      <c r="I24" s="116">
        <v>431989</v>
      </c>
      <c r="J24" s="116">
        <v>479115</v>
      </c>
      <c r="K24" s="116">
        <v>521029</v>
      </c>
      <c r="L24" s="117">
        <v>552302</v>
      </c>
    </row>
    <row r="25" spans="1:12" ht="26.25" customHeight="1">
      <c r="A25" s="115" t="s">
        <v>187</v>
      </c>
      <c r="B25" s="115" t="s">
        <v>147</v>
      </c>
      <c r="C25" s="116">
        <v>131380</v>
      </c>
      <c r="D25" s="116">
        <v>107113</v>
      </c>
      <c r="E25" s="116">
        <v>114921</v>
      </c>
      <c r="F25" s="116">
        <v>99902</v>
      </c>
      <c r="G25" s="116">
        <v>138064</v>
      </c>
      <c r="H25" s="116">
        <v>122207</v>
      </c>
      <c r="I25" s="116">
        <v>140059</v>
      </c>
      <c r="J25" s="116">
        <v>148302</v>
      </c>
      <c r="K25" s="116">
        <v>147734</v>
      </c>
      <c r="L25" s="117">
        <v>97339</v>
      </c>
    </row>
    <row r="26" spans="1:12" ht="26.25" customHeight="1">
      <c r="A26" s="115" t="s">
        <v>186</v>
      </c>
      <c r="B26" s="115" t="s">
        <v>214</v>
      </c>
      <c r="C26" s="116">
        <v>312262</v>
      </c>
      <c r="D26" s="116">
        <v>371638</v>
      </c>
      <c r="E26" s="116">
        <v>404289</v>
      </c>
      <c r="F26" s="116">
        <v>451641</v>
      </c>
      <c r="G26" s="116">
        <v>505786</v>
      </c>
      <c r="H26" s="116">
        <v>523355</v>
      </c>
      <c r="I26" s="116">
        <v>515130</v>
      </c>
      <c r="J26" s="116">
        <v>527280</v>
      </c>
      <c r="K26" s="116">
        <v>595665</v>
      </c>
      <c r="L26" s="117">
        <v>581890</v>
      </c>
    </row>
    <row r="27" spans="1:12" ht="30" customHeight="1" thickBot="1">
      <c r="A27" s="239" t="s">
        <v>185</v>
      </c>
      <c r="B27" s="239" t="s">
        <v>273</v>
      </c>
      <c r="C27" s="194">
        <v>286922</v>
      </c>
      <c r="D27" s="194">
        <v>265300</v>
      </c>
      <c r="E27" s="194">
        <v>310316</v>
      </c>
      <c r="F27" s="194">
        <v>381286</v>
      </c>
      <c r="G27" s="194">
        <v>430748</v>
      </c>
      <c r="H27" s="194">
        <v>379494</v>
      </c>
      <c r="I27" s="194">
        <v>453920</v>
      </c>
      <c r="J27" s="194">
        <v>422467</v>
      </c>
      <c r="K27" s="194">
        <v>489439</v>
      </c>
      <c r="L27" s="195">
        <v>504150</v>
      </c>
    </row>
    <row r="28" spans="1:12" ht="26.25" customHeight="1" thickTop="1">
      <c r="A28" s="779" t="s">
        <v>1</v>
      </c>
      <c r="B28" s="779" t="s">
        <v>148</v>
      </c>
      <c r="C28" s="780">
        <v>1649765</v>
      </c>
      <c r="D28" s="780">
        <v>1720394</v>
      </c>
      <c r="E28" s="780">
        <v>1814277</v>
      </c>
      <c r="F28" s="780">
        <v>1925518</v>
      </c>
      <c r="G28" s="780">
        <v>1975150</v>
      </c>
      <c r="H28" s="780">
        <v>1863934</v>
      </c>
      <c r="I28" s="780">
        <v>1976165</v>
      </c>
      <c r="J28" s="780">
        <v>2006066</v>
      </c>
      <c r="K28" s="780">
        <v>2149713</v>
      </c>
      <c r="L28" s="781">
        <v>2149973</v>
      </c>
    </row>
    <row r="29" spans="1:12" ht="44.25" customHeight="1">
      <c r="G29" s="306"/>
      <c r="H29" s="306"/>
      <c r="I29" s="90"/>
      <c r="J29" s="90"/>
      <c r="K29" s="90"/>
      <c r="L29" s="90"/>
    </row>
    <row r="30" spans="1:12" ht="23.25" customHeight="1" thickBot="1">
      <c r="A30" s="100" t="s">
        <v>275</v>
      </c>
      <c r="B30" s="101"/>
      <c r="C30" s="102"/>
      <c r="D30" s="102"/>
      <c r="E30" s="102"/>
      <c r="F30" s="102"/>
      <c r="G30" s="308"/>
      <c r="H30" s="308"/>
      <c r="I30" s="87"/>
      <c r="J30" s="87"/>
      <c r="K30" s="87"/>
      <c r="L30" s="87"/>
    </row>
    <row r="31" spans="1:12" ht="17.25" customHeight="1">
      <c r="G31" s="136"/>
      <c r="H31" s="136"/>
      <c r="I31" s="136"/>
      <c r="J31" s="136"/>
      <c r="K31" s="136"/>
      <c r="L31" s="774"/>
    </row>
    <row r="32" spans="1:12" ht="24" customHeight="1" thickBot="1">
      <c r="A32" s="137"/>
      <c r="B32" s="137"/>
      <c r="C32" s="138" t="s">
        <v>12</v>
      </c>
      <c r="D32" s="138" t="s">
        <v>125</v>
      </c>
      <c r="E32" s="138" t="s">
        <v>198</v>
      </c>
      <c r="F32" s="138" t="s">
        <v>211</v>
      </c>
      <c r="G32" s="139" t="s">
        <v>222</v>
      </c>
      <c r="H32" s="139" t="s">
        <v>599</v>
      </c>
      <c r="I32" s="139" t="s">
        <v>597</v>
      </c>
      <c r="J32" s="139" t="s">
        <v>650</v>
      </c>
      <c r="K32" s="139" t="s">
        <v>653</v>
      </c>
      <c r="L32" s="89" t="s">
        <v>723</v>
      </c>
    </row>
    <row r="33" spans="1:12" ht="26.25" customHeight="1">
      <c r="A33" s="141" t="s">
        <v>184</v>
      </c>
      <c r="B33" s="141" t="s">
        <v>183</v>
      </c>
      <c r="C33" s="394">
        <v>0.18899999999999997</v>
      </c>
      <c r="D33" s="394">
        <v>0.19170000000000001</v>
      </c>
      <c r="E33" s="394">
        <v>0.2</v>
      </c>
      <c r="F33" s="394">
        <v>0.19899999999999998</v>
      </c>
      <c r="G33" s="394">
        <v>0.19</v>
      </c>
      <c r="H33" s="394">
        <v>0.17899999999999999</v>
      </c>
      <c r="I33" s="394">
        <v>0.17600000000000002</v>
      </c>
      <c r="J33" s="394">
        <v>0.17100000000000001</v>
      </c>
      <c r="K33" s="394">
        <v>0.14699999999999999</v>
      </c>
      <c r="L33" s="395">
        <v>0.14599999999999999</v>
      </c>
    </row>
    <row r="34" spans="1:12" ht="20.25" customHeight="1">
      <c r="A34" s="653" t="s">
        <v>182</v>
      </c>
      <c r="B34" s="653" t="s">
        <v>181</v>
      </c>
      <c r="C34" s="782">
        <v>0.24199999999999999</v>
      </c>
      <c r="D34" s="782">
        <v>0.23680000000000001</v>
      </c>
      <c r="E34" s="782">
        <v>0.248</v>
      </c>
      <c r="F34" s="782">
        <v>0.24399999999999999</v>
      </c>
      <c r="G34" s="782">
        <v>0.22899999999999998</v>
      </c>
      <c r="H34" s="782">
        <v>0.223</v>
      </c>
      <c r="I34" s="782">
        <v>0.21</v>
      </c>
      <c r="J34" s="782">
        <v>0.19500000000000001</v>
      </c>
      <c r="K34" s="782">
        <v>0.17800000000000002</v>
      </c>
      <c r="L34" s="783">
        <v>0.19500000000000001</v>
      </c>
    </row>
    <row r="35" spans="1:12" ht="27" customHeight="1">
      <c r="A35" s="653" t="s">
        <v>180</v>
      </c>
      <c r="B35" s="653" t="s">
        <v>179</v>
      </c>
      <c r="C35" s="782">
        <v>0.16600000000000001</v>
      </c>
      <c r="D35" s="782">
        <v>0.1885</v>
      </c>
      <c r="E35" s="782">
        <v>0.192</v>
      </c>
      <c r="F35" s="782">
        <v>0.17899999999999999</v>
      </c>
      <c r="G35" s="782">
        <v>0.152</v>
      </c>
      <c r="H35" s="782">
        <v>0.13500000000000001</v>
      </c>
      <c r="I35" s="782">
        <v>0.14800000000000002</v>
      </c>
      <c r="J35" s="782">
        <v>0.13400000000000001</v>
      </c>
      <c r="K35" s="782">
        <v>5.5999999999999994E-2</v>
      </c>
      <c r="L35" s="783">
        <v>2.8000000000000001E-2</v>
      </c>
    </row>
    <row r="36" spans="1:12" ht="27" customHeight="1">
      <c r="A36" s="184" t="s">
        <v>272</v>
      </c>
      <c r="B36" s="184" t="s">
        <v>178</v>
      </c>
      <c r="C36" s="784">
        <v>4.2000000000000003E-2</v>
      </c>
      <c r="D36" s="784">
        <v>4.7300000000000002E-2</v>
      </c>
      <c r="E36" s="784">
        <v>5.7999999999999996E-2</v>
      </c>
      <c r="F36" s="784">
        <v>7.4999999999999997E-2</v>
      </c>
      <c r="G36" s="784">
        <v>8.6999999999999994E-2</v>
      </c>
      <c r="H36" s="784">
        <v>0.08</v>
      </c>
      <c r="I36" s="784">
        <v>9.3000000000000013E-2</v>
      </c>
      <c r="J36" s="784">
        <v>0.129</v>
      </c>
      <c r="K36" s="784">
        <v>0.13100000000000001</v>
      </c>
      <c r="L36" s="783">
        <v>0.13600000000000001</v>
      </c>
    </row>
    <row r="37" spans="1:12" ht="26.25" customHeight="1">
      <c r="A37" s="115" t="s">
        <v>141</v>
      </c>
      <c r="B37" s="115" t="s">
        <v>188</v>
      </c>
      <c r="C37" s="302">
        <v>0.24399999999999999</v>
      </c>
      <c r="D37" s="302">
        <v>0.25719999999999998</v>
      </c>
      <c r="E37" s="302">
        <v>0.27200000000000002</v>
      </c>
      <c r="F37" s="302">
        <v>0.255</v>
      </c>
      <c r="G37" s="302">
        <v>0.26200000000000001</v>
      </c>
      <c r="H37" s="302">
        <v>0.252</v>
      </c>
      <c r="I37" s="302">
        <v>0.23399999999999999</v>
      </c>
      <c r="J37" s="302">
        <v>0.22899999999999998</v>
      </c>
      <c r="K37" s="302">
        <v>0.24399999999999999</v>
      </c>
      <c r="L37" s="303">
        <v>0.23499999999999999</v>
      </c>
    </row>
    <row r="38" spans="1:12" ht="26.25" customHeight="1">
      <c r="A38" s="115" t="s">
        <v>177</v>
      </c>
      <c r="B38" s="115" t="s">
        <v>147</v>
      </c>
      <c r="C38" s="302">
        <v>0.19500000000000001</v>
      </c>
      <c r="D38" s="302">
        <v>0.21129999999999999</v>
      </c>
      <c r="E38" s="302">
        <v>0.17100000000000001</v>
      </c>
      <c r="F38" s="302">
        <v>0.187</v>
      </c>
      <c r="G38" s="302">
        <v>0.152</v>
      </c>
      <c r="H38" s="302">
        <v>0.14800000000000002</v>
      </c>
      <c r="I38" s="302">
        <v>0.155</v>
      </c>
      <c r="J38" s="302">
        <v>0.18600000000000003</v>
      </c>
      <c r="K38" s="302">
        <v>0.20699999999999999</v>
      </c>
      <c r="L38" s="303">
        <v>0.27800000000000002</v>
      </c>
    </row>
    <row r="39" spans="1:12" ht="26.25" customHeight="1">
      <c r="A39" s="115" t="s">
        <v>146</v>
      </c>
      <c r="B39" s="115" t="s">
        <v>214</v>
      </c>
      <c r="C39" s="302">
        <v>0.27500000000000002</v>
      </c>
      <c r="D39" s="302">
        <v>0.28410000000000002</v>
      </c>
      <c r="E39" s="302">
        <v>0.29899999999999999</v>
      </c>
      <c r="F39" s="302">
        <v>0.29699999999999999</v>
      </c>
      <c r="G39" s="302">
        <v>0.27899999999999997</v>
      </c>
      <c r="H39" s="302">
        <v>0.25900000000000001</v>
      </c>
      <c r="I39" s="302">
        <v>0.248</v>
      </c>
      <c r="J39" s="302">
        <v>0.22899999999999998</v>
      </c>
      <c r="K39" s="302">
        <v>0.215</v>
      </c>
      <c r="L39" s="303">
        <v>0.214</v>
      </c>
    </row>
    <row r="40" spans="1:12" ht="30" customHeight="1" thickBot="1">
      <c r="A40" s="239" t="s">
        <v>143</v>
      </c>
      <c r="B40" s="239" t="s">
        <v>273</v>
      </c>
      <c r="C40" s="785">
        <v>0.23399999999999999</v>
      </c>
      <c r="D40" s="785">
        <v>0.24840000000000001</v>
      </c>
      <c r="E40" s="785">
        <v>0.27200000000000002</v>
      </c>
      <c r="F40" s="785">
        <v>0.24199999999999999</v>
      </c>
      <c r="G40" s="785">
        <v>0.28600000000000003</v>
      </c>
      <c r="H40" s="785">
        <v>0.28399999999999997</v>
      </c>
      <c r="I40" s="785">
        <v>0.27100000000000002</v>
      </c>
      <c r="J40" s="785">
        <v>0.23600000000000002</v>
      </c>
      <c r="K40" s="785">
        <v>0.27300000000000002</v>
      </c>
      <c r="L40" s="786">
        <v>0.28999999999999998</v>
      </c>
    </row>
    <row r="41" spans="1:12" ht="26.25" customHeight="1" thickTop="1">
      <c r="A41" s="779" t="s">
        <v>1</v>
      </c>
      <c r="B41" s="779" t="s">
        <v>148</v>
      </c>
      <c r="C41" s="787">
        <v>0.22800000000000001</v>
      </c>
      <c r="D41" s="787">
        <v>0.23870000000000002</v>
      </c>
      <c r="E41" s="787">
        <v>0.251</v>
      </c>
      <c r="F41" s="787">
        <v>0.24299999999999999</v>
      </c>
      <c r="G41" s="787">
        <v>0.24299999999999999</v>
      </c>
      <c r="H41" s="787">
        <v>0.23399999999999999</v>
      </c>
      <c r="I41" s="787">
        <v>0.23100000000000001</v>
      </c>
      <c r="J41" s="787">
        <v>0.222</v>
      </c>
      <c r="K41" s="787">
        <v>0.22600000000000001</v>
      </c>
      <c r="L41" s="788">
        <v>0.24099999999999999</v>
      </c>
    </row>
    <row r="42" spans="1:12" ht="14.25" customHeight="1">
      <c r="G42" s="90"/>
    </row>
    <row r="43" spans="1:12" ht="20.25" customHeight="1">
      <c r="A43" s="880" t="s">
        <v>647</v>
      </c>
      <c r="B43" s="880"/>
      <c r="C43" s="880"/>
      <c r="D43" s="880"/>
      <c r="E43" s="880"/>
      <c r="F43" s="880"/>
      <c r="G43" s="880"/>
      <c r="H43" s="880"/>
      <c r="I43" s="880"/>
      <c r="J43" s="880"/>
      <c r="K43" s="880"/>
      <c r="L43" s="880"/>
    </row>
    <row r="44" spans="1:12" ht="20.25" customHeight="1">
      <c r="A44" s="880"/>
      <c r="B44" s="880"/>
      <c r="C44" s="880"/>
      <c r="D44" s="880"/>
      <c r="E44" s="880"/>
      <c r="F44" s="880"/>
      <c r="G44" s="880"/>
      <c r="H44" s="880"/>
      <c r="I44" s="880"/>
      <c r="J44" s="880"/>
      <c r="K44" s="880"/>
      <c r="L44" s="880"/>
    </row>
    <row r="45" spans="1:12" ht="20.25" customHeight="1">
      <c r="A45" s="880"/>
      <c r="B45" s="880"/>
      <c r="C45" s="880"/>
      <c r="D45" s="880"/>
      <c r="E45" s="880"/>
      <c r="F45" s="880"/>
      <c r="G45" s="880"/>
      <c r="H45" s="880"/>
      <c r="I45" s="880"/>
      <c r="J45" s="880"/>
      <c r="K45" s="880"/>
      <c r="L45" s="880"/>
    </row>
    <row r="46" spans="1:12" ht="14.25" customHeight="1">
      <c r="G46" s="90"/>
    </row>
    <row r="47" spans="1:12" ht="14.25" customHeight="1">
      <c r="G47" s="90"/>
    </row>
    <row r="48" spans="1:12" ht="14.25" customHeight="1">
      <c r="A48" s="98"/>
      <c r="B48" s="98"/>
      <c r="C48" s="98"/>
      <c r="D48" s="98"/>
      <c r="E48" s="98"/>
      <c r="F48" s="98"/>
      <c r="G48" s="306"/>
      <c r="H48" s="98"/>
      <c r="I48" s="98"/>
      <c r="J48" s="98"/>
      <c r="K48" s="98"/>
      <c r="L48" s="98"/>
    </row>
    <row r="49" spans="1:12" ht="14.25" customHeight="1">
      <c r="A49" s="98"/>
      <c r="B49" s="98"/>
      <c r="C49" s="98"/>
      <c r="D49" s="98"/>
      <c r="E49" s="98"/>
      <c r="F49" s="98"/>
      <c r="G49" s="306"/>
      <c r="H49" s="98"/>
      <c r="I49" s="98"/>
      <c r="J49" s="98"/>
      <c r="K49" s="98"/>
      <c r="L49" s="98"/>
    </row>
    <row r="50" spans="1:12" ht="14.25" customHeight="1">
      <c r="A50" s="789"/>
      <c r="B50" s="790"/>
      <c r="C50" s="98"/>
      <c r="D50" s="98"/>
      <c r="E50" s="98"/>
      <c r="F50" s="791"/>
      <c r="G50" s="306"/>
      <c r="H50" s="98"/>
      <c r="I50" s="98"/>
      <c r="J50" s="98"/>
      <c r="K50" s="98"/>
      <c r="L50" s="98"/>
    </row>
    <row r="51" spans="1:12" ht="14.25" customHeight="1">
      <c r="A51" s="98"/>
      <c r="B51" s="98"/>
      <c r="C51" s="98"/>
      <c r="D51" s="98"/>
      <c r="E51" s="98"/>
      <c r="F51" s="98"/>
      <c r="G51" s="136"/>
      <c r="H51" s="136"/>
      <c r="I51" s="136"/>
      <c r="J51" s="136"/>
      <c r="K51" s="136"/>
      <c r="L51" s="136"/>
    </row>
    <row r="52" spans="1:12" ht="17.25" customHeight="1">
      <c r="A52" s="112"/>
      <c r="B52" s="112"/>
      <c r="C52" s="711"/>
      <c r="D52" s="711"/>
      <c r="E52" s="711"/>
      <c r="F52" s="711"/>
      <c r="G52" s="711"/>
      <c r="H52" s="711"/>
      <c r="I52" s="711"/>
      <c r="J52" s="711"/>
      <c r="K52" s="711"/>
      <c r="L52" s="711"/>
    </row>
    <row r="53" spans="1:12" ht="17.25" customHeight="1">
      <c r="A53" s="112"/>
      <c r="B53" s="112"/>
      <c r="C53" s="711"/>
      <c r="D53" s="711"/>
      <c r="E53" s="711"/>
      <c r="F53" s="711"/>
      <c r="G53" s="711"/>
      <c r="H53" s="711"/>
      <c r="I53" s="711"/>
      <c r="J53" s="711"/>
      <c r="K53" s="711"/>
      <c r="L53" s="711"/>
    </row>
    <row r="54" spans="1:12" ht="17.25" customHeight="1">
      <c r="A54" s="112"/>
      <c r="B54" s="112"/>
      <c r="C54" s="711"/>
      <c r="D54" s="711"/>
      <c r="E54" s="711"/>
      <c r="F54" s="711"/>
      <c r="G54" s="711"/>
      <c r="H54" s="711"/>
      <c r="I54" s="711"/>
      <c r="J54" s="711"/>
      <c r="K54" s="711"/>
      <c r="L54" s="711"/>
    </row>
    <row r="55" spans="1:12" ht="17.25" customHeight="1">
      <c r="A55" s="132"/>
      <c r="B55" s="112"/>
      <c r="C55" s="711"/>
      <c r="D55" s="711"/>
      <c r="E55" s="711"/>
      <c r="F55" s="711"/>
      <c r="G55" s="711"/>
      <c r="H55" s="711"/>
      <c r="I55" s="711"/>
      <c r="J55" s="711"/>
      <c r="K55" s="711"/>
      <c r="L55" s="711"/>
    </row>
    <row r="56" spans="1:12" ht="17.25" customHeight="1">
      <c r="A56" s="112"/>
      <c r="B56" s="112"/>
      <c r="C56" s="711"/>
      <c r="D56" s="711"/>
      <c r="E56" s="711"/>
      <c r="F56" s="711"/>
      <c r="G56" s="711"/>
      <c r="H56" s="711"/>
      <c r="I56" s="711"/>
      <c r="J56" s="711"/>
      <c r="K56" s="711"/>
      <c r="L56" s="711"/>
    </row>
    <row r="57" spans="1:12" ht="17.25" customHeight="1">
      <c r="A57" s="112"/>
      <c r="B57" s="112"/>
      <c r="C57" s="711"/>
      <c r="D57" s="711"/>
      <c r="E57" s="711"/>
      <c r="F57" s="711"/>
      <c r="G57" s="711"/>
      <c r="H57" s="711"/>
      <c r="I57" s="711"/>
      <c r="J57" s="711"/>
      <c r="K57" s="711"/>
      <c r="L57" s="711"/>
    </row>
    <row r="58" spans="1:12" ht="17.25" customHeight="1">
      <c r="A58" s="112"/>
      <c r="B58" s="112"/>
      <c r="C58" s="711"/>
      <c r="D58" s="711"/>
      <c r="E58" s="711"/>
      <c r="F58" s="711"/>
      <c r="G58" s="711"/>
      <c r="H58" s="711"/>
      <c r="I58" s="711"/>
      <c r="J58" s="711"/>
      <c r="K58" s="711"/>
      <c r="L58" s="711"/>
    </row>
    <row r="59" spans="1:12" ht="17.25" customHeight="1">
      <c r="A59" s="112"/>
      <c r="B59" s="112"/>
      <c r="C59" s="792"/>
      <c r="D59" s="792"/>
      <c r="E59" s="792"/>
      <c r="F59" s="792"/>
      <c r="G59" s="792"/>
      <c r="H59" s="792"/>
      <c r="I59" s="792"/>
      <c r="J59" s="792"/>
      <c r="K59" s="792"/>
      <c r="L59" s="792"/>
    </row>
    <row r="60" spans="1:12" ht="17.25" customHeight="1">
      <c r="A60" s="112"/>
      <c r="B60" s="112"/>
      <c r="C60" s="711"/>
      <c r="D60" s="711"/>
      <c r="E60" s="711"/>
      <c r="F60" s="711"/>
      <c r="G60" s="711"/>
      <c r="H60" s="711"/>
      <c r="I60" s="711"/>
      <c r="J60" s="711"/>
      <c r="K60" s="711"/>
      <c r="L60" s="711"/>
    </row>
    <row r="61" spans="1:12" ht="14.25" customHeight="1">
      <c r="A61" s="98"/>
      <c r="B61" s="98"/>
      <c r="C61" s="98"/>
      <c r="D61" s="98"/>
      <c r="E61" s="98"/>
      <c r="F61" s="98"/>
      <c r="G61" s="306"/>
      <c r="H61" s="98"/>
      <c r="I61" s="98"/>
      <c r="J61" s="98"/>
      <c r="K61" s="98"/>
      <c r="L61" s="98"/>
    </row>
    <row r="62" spans="1:12" ht="14.25" customHeight="1">
      <c r="A62" s="98"/>
      <c r="B62" s="98"/>
      <c r="C62" s="98"/>
      <c r="D62" s="98"/>
      <c r="E62" s="98"/>
      <c r="F62" s="98"/>
      <c r="G62" s="306"/>
      <c r="H62" s="98"/>
      <c r="I62" s="98"/>
      <c r="J62" s="98"/>
      <c r="K62" s="98"/>
      <c r="L62" s="98"/>
    </row>
    <row r="63" spans="1:12" ht="14.25" customHeight="1">
      <c r="A63" s="98"/>
      <c r="B63" s="98"/>
      <c r="C63" s="98"/>
      <c r="D63" s="98"/>
      <c r="E63" s="98"/>
      <c r="F63" s="98"/>
      <c r="G63" s="306"/>
      <c r="H63" s="98"/>
      <c r="I63" s="98"/>
      <c r="J63" s="98"/>
      <c r="K63" s="98"/>
      <c r="L63" s="98"/>
    </row>
    <row r="64" spans="1:12" ht="14.25" customHeight="1">
      <c r="A64" s="98"/>
      <c r="B64" s="98"/>
      <c r="C64" s="98"/>
      <c r="D64" s="98"/>
      <c r="E64" s="98"/>
      <c r="F64" s="98"/>
      <c r="G64" s="306"/>
      <c r="H64" s="98"/>
      <c r="I64" s="98"/>
      <c r="J64" s="98"/>
      <c r="K64" s="98"/>
      <c r="L64" s="98"/>
    </row>
    <row r="65" spans="1:12" ht="14.25" customHeight="1">
      <c r="A65" s="98"/>
      <c r="B65" s="98"/>
      <c r="C65" s="98"/>
      <c r="D65" s="98"/>
      <c r="E65" s="98"/>
      <c r="F65" s="98"/>
      <c r="G65" s="306"/>
      <c r="H65" s="98"/>
      <c r="I65" s="98"/>
      <c r="J65" s="98"/>
      <c r="K65" s="98"/>
      <c r="L65" s="98"/>
    </row>
    <row r="66" spans="1:12" ht="17.25" customHeight="1">
      <c r="A66" s="112"/>
      <c r="B66" s="112"/>
      <c r="C66" s="383"/>
      <c r="D66" s="383"/>
      <c r="E66" s="383"/>
      <c r="F66" s="383"/>
      <c r="G66" s="383"/>
      <c r="H66" s="383"/>
      <c r="I66" s="383"/>
      <c r="J66" s="383"/>
      <c r="K66" s="383"/>
      <c r="L66" s="383"/>
    </row>
    <row r="67" spans="1:12" s="384" customFormat="1" ht="17.25" customHeight="1">
      <c r="A67" s="112"/>
      <c r="B67" s="112"/>
      <c r="C67" s="383"/>
      <c r="D67" s="383"/>
      <c r="E67" s="383"/>
      <c r="F67" s="383"/>
      <c r="G67" s="383"/>
      <c r="H67" s="383"/>
      <c r="I67" s="383"/>
      <c r="J67" s="383"/>
      <c r="K67" s="383"/>
      <c r="L67" s="383"/>
    </row>
    <row r="68" spans="1:12" ht="17.25" customHeight="1">
      <c r="A68" s="112"/>
      <c r="B68" s="112"/>
      <c r="C68" s="383"/>
      <c r="D68" s="383"/>
      <c r="E68" s="383"/>
      <c r="F68" s="383"/>
      <c r="G68" s="383"/>
      <c r="H68" s="383"/>
      <c r="I68" s="383"/>
      <c r="J68" s="383"/>
      <c r="K68" s="383"/>
      <c r="L68" s="383"/>
    </row>
    <row r="69" spans="1:12" ht="17.25" customHeight="1">
      <c r="A69" s="132"/>
      <c r="B69" s="112"/>
      <c r="C69" s="383"/>
      <c r="D69" s="383"/>
      <c r="E69" s="383"/>
      <c r="F69" s="383"/>
      <c r="G69" s="383"/>
      <c r="H69" s="383"/>
      <c r="I69" s="383"/>
      <c r="J69" s="383"/>
      <c r="K69" s="383"/>
      <c r="L69" s="383"/>
    </row>
    <row r="70" spans="1:12" ht="17.25" customHeight="1">
      <c r="A70" s="132"/>
      <c r="B70" s="112"/>
      <c r="C70" s="383"/>
      <c r="D70" s="383"/>
      <c r="E70" s="383"/>
      <c r="F70" s="383"/>
      <c r="G70" s="383"/>
      <c r="H70" s="383"/>
      <c r="I70" s="383"/>
      <c r="J70" s="383"/>
      <c r="K70" s="383"/>
      <c r="L70" s="383"/>
    </row>
    <row r="71" spans="1:12" ht="17.25" customHeight="1">
      <c r="A71" s="112"/>
      <c r="B71" s="112"/>
      <c r="C71" s="383"/>
      <c r="D71" s="383"/>
      <c r="E71" s="383"/>
      <c r="F71" s="383"/>
      <c r="G71" s="383"/>
      <c r="H71" s="383"/>
      <c r="I71" s="383"/>
      <c r="J71" s="383"/>
      <c r="K71" s="383"/>
      <c r="L71" s="383"/>
    </row>
    <row r="72" spans="1:12" ht="17.25" customHeight="1">
      <c r="A72" s="112"/>
      <c r="B72" s="112"/>
      <c r="C72" s="383"/>
      <c r="D72" s="383"/>
      <c r="E72" s="383"/>
      <c r="F72" s="383"/>
      <c r="G72" s="383"/>
      <c r="H72" s="383"/>
      <c r="I72" s="383"/>
      <c r="J72" s="383"/>
      <c r="K72" s="383"/>
      <c r="L72" s="383"/>
    </row>
    <row r="73" spans="1:12" ht="17.25" customHeight="1">
      <c r="A73" s="112"/>
      <c r="B73" s="112"/>
      <c r="C73" s="383"/>
      <c r="D73" s="383"/>
      <c r="E73" s="383"/>
      <c r="F73" s="383"/>
      <c r="G73" s="383"/>
      <c r="H73" s="383"/>
      <c r="I73" s="383"/>
      <c r="J73" s="383"/>
      <c r="K73" s="383"/>
      <c r="L73" s="383"/>
    </row>
    <row r="74" spans="1:12" ht="14.1" customHeight="1">
      <c r="A74" s="98"/>
      <c r="B74" s="98"/>
      <c r="C74" s="98"/>
      <c r="D74" s="98"/>
      <c r="E74" s="98"/>
      <c r="F74" s="98"/>
      <c r="G74" s="306"/>
      <c r="H74" s="98"/>
      <c r="I74" s="98"/>
      <c r="J74" s="98"/>
      <c r="K74" s="98"/>
      <c r="L74" s="98"/>
    </row>
    <row r="75" spans="1:12" ht="14.1" customHeight="1">
      <c r="A75" s="98"/>
      <c r="B75" s="98"/>
      <c r="C75" s="98"/>
      <c r="D75" s="98"/>
      <c r="E75" s="98"/>
      <c r="F75" s="98"/>
      <c r="G75" s="306"/>
      <c r="H75" s="98"/>
      <c r="I75" s="98"/>
      <c r="J75" s="98"/>
      <c r="K75" s="98"/>
      <c r="L75" s="98"/>
    </row>
  </sheetData>
  <sheetProtection algorithmName="SHA-512" hashValue="Iauqq8NVdEPUSmnkrMI1KUUVDST5vA+cgIyNz1P1tZEClvTVcUh23G7MO0q/Mmpqyc0LLhTQ9cqvIkFQxQLJcA==" saltValue="sl3Au6jFULpPRN7f5tKCSw==" spinCount="100000" sheet="1" objects="1" scenarios="1"/>
  <mergeCells count="1">
    <mergeCell ref="A43:L45"/>
  </mergeCells>
  <phoneticPr fontId="8"/>
  <printOptions horizontalCentered="1"/>
  <pageMargins left="0.59055118110236227" right="0.39370078740157483" top="0.31496062992125984" bottom="0.51181102362204722" header="0.19685039370078741" footer="0.19685039370078741"/>
  <pageSetup paperSize="9" scale="69" orientation="portrait" r:id="rId1"/>
  <headerFooter scaleWithDoc="0" alignWithMargins="0">
    <oddFooter>&amp;R&amp;"Meiryo UI,標準"&amp;6Daiwa House Industry  Financial Factbook
Fiscal Year Ended March 31, 2025</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C000"/>
    <pageSetUpPr fitToPage="1"/>
  </sheetPr>
  <dimension ref="A1:S44"/>
  <sheetViews>
    <sheetView view="pageBreakPreview" zoomScaleNormal="100" zoomScaleSheetLayoutView="100" workbookViewId="0"/>
  </sheetViews>
  <sheetFormatPr defaultColWidth="8" defaultRowHeight="14.1" customHeight="1"/>
  <cols>
    <col min="1" max="1" width="23.625" style="95" customWidth="1"/>
    <col min="2" max="2" width="19.125" style="95" customWidth="1"/>
    <col min="3" max="6" width="9.25" style="95" customWidth="1"/>
    <col min="7" max="12" width="9.25" style="86" customWidth="1"/>
    <col min="13" max="13" width="9.625" style="86" customWidth="1"/>
    <col min="14" max="14" width="8.625" style="95" customWidth="1"/>
    <col min="15" max="17" width="9.375" style="95" bestFit="1" customWidth="1"/>
    <col min="18" max="18" width="10.25" style="95" bestFit="1" customWidth="1"/>
    <col min="19" max="19" width="8.875" style="95" customWidth="1"/>
    <col min="20" max="16384" width="8" style="95"/>
  </cols>
  <sheetData>
    <row r="1" spans="1:19" ht="16.5" customHeight="1">
      <c r="A1" s="92"/>
      <c r="B1" s="92"/>
      <c r="C1" s="93"/>
      <c r="D1" s="93"/>
      <c r="E1" s="93"/>
      <c r="F1" s="93"/>
      <c r="G1" s="94"/>
      <c r="H1" s="85"/>
      <c r="I1" s="85"/>
      <c r="J1" s="85"/>
      <c r="K1" s="85"/>
      <c r="L1" s="85"/>
      <c r="M1" s="85" t="s">
        <v>746</v>
      </c>
    </row>
    <row r="2" spans="1:19" ht="23.25" customHeight="1">
      <c r="A2" s="96" t="s">
        <v>556</v>
      </c>
      <c r="B2" s="97"/>
    </row>
    <row r="3" spans="1:19" ht="11.25" customHeight="1">
      <c r="N3" s="104"/>
      <c r="P3" s="98"/>
      <c r="R3" s="99"/>
    </row>
    <row r="4" spans="1:19" ht="23.25" customHeight="1" thickBot="1">
      <c r="A4" s="100" t="s">
        <v>557</v>
      </c>
      <c r="B4" s="101"/>
      <c r="C4" s="102"/>
      <c r="D4" s="102"/>
      <c r="E4" s="102"/>
      <c r="F4" s="102"/>
      <c r="G4" s="87"/>
      <c r="H4" s="87"/>
      <c r="I4" s="87"/>
      <c r="J4" s="87"/>
      <c r="K4" s="87"/>
      <c r="L4" s="87"/>
      <c r="M4" s="87"/>
      <c r="N4" s="104"/>
      <c r="P4" s="98"/>
      <c r="R4" s="99"/>
    </row>
    <row r="5" spans="1:19" ht="17.25" customHeight="1">
      <c r="G5" s="88"/>
      <c r="H5" s="88"/>
      <c r="I5" s="88"/>
      <c r="J5" s="88"/>
      <c r="K5" s="88"/>
      <c r="L5" s="88"/>
      <c r="M5" s="88" t="s">
        <v>278</v>
      </c>
      <c r="N5" s="98"/>
      <c r="O5" s="104"/>
      <c r="P5" s="105"/>
      <c r="Q5" s="104"/>
      <c r="R5" s="104"/>
      <c r="S5" s="104"/>
    </row>
    <row r="6" spans="1:19" ht="24.95" customHeight="1" thickBot="1">
      <c r="A6" s="210"/>
      <c r="B6" s="210"/>
      <c r="C6" s="138" t="s">
        <v>12</v>
      </c>
      <c r="D6" s="138" t="s">
        <v>125</v>
      </c>
      <c r="E6" s="138" t="s">
        <v>198</v>
      </c>
      <c r="F6" s="138" t="s">
        <v>211</v>
      </c>
      <c r="G6" s="139" t="s">
        <v>222</v>
      </c>
      <c r="H6" s="139" t="s">
        <v>599</v>
      </c>
      <c r="I6" s="211" t="s">
        <v>597</v>
      </c>
      <c r="J6" s="211" t="s">
        <v>650</v>
      </c>
      <c r="K6" s="211" t="s">
        <v>651</v>
      </c>
      <c r="L6" s="212" t="s">
        <v>725</v>
      </c>
      <c r="M6" s="213" t="s">
        <v>726</v>
      </c>
      <c r="N6" s="98"/>
      <c r="O6" s="104"/>
      <c r="P6" s="105"/>
      <c r="Q6" s="104"/>
      <c r="R6" s="104"/>
      <c r="S6" s="104"/>
    </row>
    <row r="7" spans="1:19" s="202" customFormat="1" ht="30" customHeight="1">
      <c r="A7" s="214" t="s">
        <v>2</v>
      </c>
      <c r="B7" s="215" t="s">
        <v>279</v>
      </c>
      <c r="C7" s="216">
        <v>3192900</v>
      </c>
      <c r="D7" s="216">
        <v>3512909</v>
      </c>
      <c r="E7" s="216">
        <v>3795992</v>
      </c>
      <c r="F7" s="216">
        <v>4143505</v>
      </c>
      <c r="G7" s="216">
        <v>4380209</v>
      </c>
      <c r="H7" s="216">
        <v>4126769</v>
      </c>
      <c r="I7" s="216">
        <v>4439536</v>
      </c>
      <c r="J7" s="216">
        <v>4908199</v>
      </c>
      <c r="K7" s="216">
        <v>5202919</v>
      </c>
      <c r="L7" s="217">
        <v>5434819</v>
      </c>
      <c r="M7" s="218">
        <v>5600000</v>
      </c>
      <c r="N7" s="199"/>
      <c r="O7" s="200"/>
      <c r="P7" s="201"/>
      <c r="Q7" s="200"/>
      <c r="R7" s="200"/>
      <c r="S7" s="200"/>
    </row>
    <row r="8" spans="1:19" ht="23.25" customHeight="1">
      <c r="A8" s="141" t="s">
        <v>3</v>
      </c>
      <c r="B8" s="141" t="s">
        <v>280</v>
      </c>
      <c r="C8" s="166">
        <v>2560483</v>
      </c>
      <c r="D8" s="166">
        <v>2791596</v>
      </c>
      <c r="E8" s="166">
        <v>3002160</v>
      </c>
      <c r="F8" s="166">
        <v>3300738</v>
      </c>
      <c r="G8" s="219">
        <v>3510002</v>
      </c>
      <c r="H8" s="219">
        <v>3299886</v>
      </c>
      <c r="I8" s="219">
        <v>3574853</v>
      </c>
      <c r="J8" s="219">
        <v>3953004</v>
      </c>
      <c r="K8" s="219">
        <v>4210511</v>
      </c>
      <c r="L8" s="220">
        <v>4333754</v>
      </c>
      <c r="M8" s="221">
        <v>4480000</v>
      </c>
      <c r="N8" s="98"/>
      <c r="O8" s="104"/>
      <c r="P8" s="105"/>
      <c r="Q8" s="104"/>
      <c r="R8" s="104"/>
      <c r="S8" s="104"/>
    </row>
    <row r="9" spans="1:19" ht="23.25" customHeight="1">
      <c r="A9" s="222" t="s">
        <v>105</v>
      </c>
      <c r="B9" s="118" t="s">
        <v>281</v>
      </c>
      <c r="C9" s="172">
        <v>389316</v>
      </c>
      <c r="D9" s="172">
        <v>411220</v>
      </c>
      <c r="E9" s="172">
        <v>446690</v>
      </c>
      <c r="F9" s="172">
        <v>470571</v>
      </c>
      <c r="G9" s="172">
        <v>489091</v>
      </c>
      <c r="H9" s="172">
        <v>469761</v>
      </c>
      <c r="I9" s="172">
        <v>481425</v>
      </c>
      <c r="J9" s="172">
        <v>489824</v>
      </c>
      <c r="K9" s="172">
        <v>552197</v>
      </c>
      <c r="L9" s="223">
        <v>554785</v>
      </c>
      <c r="M9" s="224">
        <v>650000</v>
      </c>
      <c r="N9" s="98"/>
      <c r="O9" s="104"/>
      <c r="P9" s="105"/>
      <c r="Q9" s="104"/>
      <c r="R9" s="104"/>
      <c r="S9" s="104"/>
    </row>
    <row r="10" spans="1:19" s="202" customFormat="1" ht="30" customHeight="1">
      <c r="A10" s="225" t="s">
        <v>4</v>
      </c>
      <c r="B10" s="225" t="s">
        <v>251</v>
      </c>
      <c r="C10" s="226">
        <v>243100</v>
      </c>
      <c r="D10" s="226">
        <v>310092</v>
      </c>
      <c r="E10" s="226">
        <v>347141</v>
      </c>
      <c r="F10" s="226">
        <v>372195</v>
      </c>
      <c r="G10" s="226">
        <v>381114</v>
      </c>
      <c r="H10" s="226">
        <v>357121</v>
      </c>
      <c r="I10" s="226">
        <v>383256</v>
      </c>
      <c r="J10" s="226">
        <v>465370</v>
      </c>
      <c r="K10" s="226">
        <v>440210</v>
      </c>
      <c r="L10" s="227">
        <v>546279</v>
      </c>
      <c r="M10" s="228">
        <v>470000</v>
      </c>
      <c r="N10" s="199"/>
      <c r="O10" s="200"/>
      <c r="P10" s="201"/>
      <c r="Q10" s="200"/>
      <c r="R10" s="200"/>
      <c r="S10" s="200"/>
    </row>
    <row r="11" spans="1:19" ht="27" customHeight="1">
      <c r="A11" s="229" t="s">
        <v>240</v>
      </c>
      <c r="B11" s="229" t="s">
        <v>558</v>
      </c>
      <c r="C11" s="230" t="s">
        <v>6</v>
      </c>
      <c r="D11" s="230">
        <v>293573</v>
      </c>
      <c r="E11" s="230">
        <v>336264</v>
      </c>
      <c r="F11" s="230">
        <v>369178</v>
      </c>
      <c r="G11" s="230">
        <v>378245</v>
      </c>
      <c r="H11" s="230">
        <v>329472</v>
      </c>
      <c r="I11" s="230">
        <v>332267</v>
      </c>
      <c r="J11" s="230">
        <v>368714</v>
      </c>
      <c r="K11" s="230">
        <v>393694</v>
      </c>
      <c r="L11" s="231">
        <v>445041</v>
      </c>
      <c r="M11" s="230">
        <v>470000</v>
      </c>
      <c r="N11" s="98"/>
      <c r="O11" s="104"/>
      <c r="P11" s="105"/>
      <c r="Q11" s="104"/>
      <c r="R11" s="104"/>
      <c r="S11" s="104"/>
    </row>
    <row r="12" spans="1:19" ht="27" customHeight="1">
      <c r="A12" s="184" t="s">
        <v>99</v>
      </c>
      <c r="B12" s="184" t="s">
        <v>283</v>
      </c>
      <c r="C12" s="166">
        <v>7015</v>
      </c>
      <c r="D12" s="166">
        <v>6895</v>
      </c>
      <c r="E12" s="166">
        <v>7221</v>
      </c>
      <c r="F12" s="166">
        <v>8444</v>
      </c>
      <c r="G12" s="166">
        <v>7587</v>
      </c>
      <c r="H12" s="166">
        <v>7254</v>
      </c>
      <c r="I12" s="166">
        <v>7332</v>
      </c>
      <c r="J12" s="166">
        <v>7537</v>
      </c>
      <c r="K12" s="166">
        <v>8441</v>
      </c>
      <c r="L12" s="167">
        <v>9770</v>
      </c>
      <c r="M12" s="232" t="s">
        <v>230</v>
      </c>
      <c r="N12" s="98"/>
      <c r="O12" s="104"/>
      <c r="P12" s="105"/>
      <c r="Q12" s="104"/>
      <c r="R12" s="104"/>
      <c r="S12" s="104"/>
    </row>
    <row r="13" spans="1:19" ht="27" customHeight="1">
      <c r="A13" s="169" t="s">
        <v>106</v>
      </c>
      <c r="B13" s="169" t="s">
        <v>559</v>
      </c>
      <c r="C13" s="116" t="s">
        <v>6</v>
      </c>
      <c r="D13" s="116" t="s">
        <v>6</v>
      </c>
      <c r="E13" s="116" t="s">
        <v>6</v>
      </c>
      <c r="F13" s="116" t="s">
        <v>6</v>
      </c>
      <c r="G13" s="191" t="s">
        <v>6</v>
      </c>
      <c r="H13" s="191" t="s">
        <v>6</v>
      </c>
      <c r="I13" s="191" t="s">
        <v>6</v>
      </c>
      <c r="J13" s="191">
        <v>844</v>
      </c>
      <c r="K13" s="191">
        <v>2411</v>
      </c>
      <c r="L13" s="233">
        <v>1676</v>
      </c>
      <c r="M13" s="234" t="s">
        <v>230</v>
      </c>
      <c r="N13" s="98"/>
      <c r="O13" s="104"/>
      <c r="P13" s="105"/>
      <c r="Q13" s="104"/>
      <c r="R13" s="104"/>
      <c r="S13" s="104"/>
    </row>
    <row r="14" spans="1:19" ht="23.25" customHeight="1">
      <c r="A14" s="115" t="s">
        <v>107</v>
      </c>
      <c r="B14" s="115" t="s">
        <v>284</v>
      </c>
      <c r="C14" s="116">
        <v>13651</v>
      </c>
      <c r="D14" s="116">
        <v>13253</v>
      </c>
      <c r="E14" s="116">
        <v>14633</v>
      </c>
      <c r="F14" s="116">
        <v>16047</v>
      </c>
      <c r="G14" s="191">
        <v>16730</v>
      </c>
      <c r="H14" s="191">
        <v>20381</v>
      </c>
      <c r="I14" s="191">
        <v>26263</v>
      </c>
      <c r="J14" s="191">
        <v>21058</v>
      </c>
      <c r="K14" s="191">
        <v>31083</v>
      </c>
      <c r="L14" s="233">
        <v>27369</v>
      </c>
      <c r="M14" s="234">
        <v>23000</v>
      </c>
      <c r="N14" s="98"/>
      <c r="O14" s="104"/>
      <c r="P14" s="105"/>
      <c r="Q14" s="104"/>
      <c r="R14" s="104"/>
      <c r="S14" s="104"/>
    </row>
    <row r="15" spans="1:19" ht="23.25" customHeight="1">
      <c r="A15" s="169" t="s">
        <v>108</v>
      </c>
      <c r="B15" s="169" t="s">
        <v>285</v>
      </c>
      <c r="C15" s="116">
        <v>5048</v>
      </c>
      <c r="D15" s="116">
        <v>5143</v>
      </c>
      <c r="E15" s="116">
        <v>5544</v>
      </c>
      <c r="F15" s="116">
        <v>7504</v>
      </c>
      <c r="G15" s="191">
        <v>8982</v>
      </c>
      <c r="H15" s="191">
        <v>10013</v>
      </c>
      <c r="I15" s="191">
        <v>13033</v>
      </c>
      <c r="J15" s="191">
        <v>18838</v>
      </c>
      <c r="K15" s="191">
        <v>31532</v>
      </c>
      <c r="L15" s="233">
        <v>41848</v>
      </c>
      <c r="M15" s="234" t="s">
        <v>230</v>
      </c>
      <c r="N15" s="98"/>
      <c r="O15" s="104"/>
      <c r="P15" s="105"/>
      <c r="Q15" s="104"/>
      <c r="R15" s="104"/>
      <c r="S15" s="104"/>
    </row>
    <row r="16" spans="1:19" ht="23.25" customHeight="1">
      <c r="A16" s="169" t="s">
        <v>109</v>
      </c>
      <c r="B16" s="169" t="s">
        <v>560</v>
      </c>
      <c r="C16" s="116">
        <v>574</v>
      </c>
      <c r="D16" s="116">
        <v>1274</v>
      </c>
      <c r="E16" s="116">
        <v>62</v>
      </c>
      <c r="F16" s="116">
        <v>13080</v>
      </c>
      <c r="G16" s="191">
        <v>6972</v>
      </c>
      <c r="H16" s="191">
        <v>11553</v>
      </c>
      <c r="I16" s="191">
        <v>6810</v>
      </c>
      <c r="J16" s="191" t="s">
        <v>6</v>
      </c>
      <c r="K16" s="191" t="s">
        <v>6</v>
      </c>
      <c r="L16" s="233" t="s">
        <v>741</v>
      </c>
      <c r="M16" s="234" t="s">
        <v>229</v>
      </c>
      <c r="N16" s="98"/>
      <c r="O16" s="104"/>
      <c r="P16" s="105"/>
      <c r="Q16" s="104"/>
      <c r="R16" s="104"/>
      <c r="S16" s="104"/>
    </row>
    <row r="17" spans="1:19" ht="23.25" customHeight="1">
      <c r="A17" s="235" t="s">
        <v>110</v>
      </c>
      <c r="B17" s="118" t="s">
        <v>286</v>
      </c>
      <c r="C17" s="172">
        <v>23160</v>
      </c>
      <c r="D17" s="172">
        <v>22815</v>
      </c>
      <c r="E17" s="172">
        <v>17180</v>
      </c>
      <c r="F17" s="172">
        <v>28780</v>
      </c>
      <c r="G17" s="172">
        <v>30175</v>
      </c>
      <c r="H17" s="172">
        <v>39672</v>
      </c>
      <c r="I17" s="172">
        <v>33273</v>
      </c>
      <c r="J17" s="172">
        <v>30416</v>
      </c>
      <c r="K17" s="172">
        <v>43745</v>
      </c>
      <c r="L17" s="223">
        <v>57663</v>
      </c>
      <c r="M17" s="224">
        <v>63000</v>
      </c>
      <c r="N17" s="98"/>
      <c r="O17" s="104"/>
      <c r="P17" s="105"/>
      <c r="Q17" s="104"/>
      <c r="R17" s="104"/>
      <c r="S17" s="104"/>
    </row>
    <row r="18" spans="1:19" s="202" customFormat="1" ht="30" customHeight="1">
      <c r="A18" s="236" t="s">
        <v>111</v>
      </c>
      <c r="B18" s="236" t="s">
        <v>287</v>
      </c>
      <c r="C18" s="216">
        <v>233592</v>
      </c>
      <c r="D18" s="216">
        <v>300529</v>
      </c>
      <c r="E18" s="216">
        <v>344593</v>
      </c>
      <c r="F18" s="216">
        <v>359462</v>
      </c>
      <c r="G18" s="216">
        <v>367669</v>
      </c>
      <c r="H18" s="216">
        <v>337830</v>
      </c>
      <c r="I18" s="216">
        <v>376246</v>
      </c>
      <c r="J18" s="216">
        <v>456012</v>
      </c>
      <c r="K18" s="216">
        <v>427548</v>
      </c>
      <c r="L18" s="217">
        <v>515985</v>
      </c>
      <c r="M18" s="218">
        <v>430000</v>
      </c>
      <c r="N18" s="199"/>
      <c r="O18" s="200"/>
      <c r="P18" s="201"/>
      <c r="Q18" s="200"/>
      <c r="R18" s="200"/>
      <c r="S18" s="200"/>
    </row>
    <row r="19" spans="1:19" ht="23.25" customHeight="1">
      <c r="A19" s="115" t="s">
        <v>112</v>
      </c>
      <c r="B19" s="115" t="s">
        <v>288</v>
      </c>
      <c r="C19" s="116">
        <v>14955</v>
      </c>
      <c r="D19" s="116">
        <v>1783</v>
      </c>
      <c r="E19" s="116">
        <v>15358</v>
      </c>
      <c r="F19" s="116">
        <v>5033</v>
      </c>
      <c r="G19" s="116">
        <v>3285</v>
      </c>
      <c r="H19" s="116">
        <v>4671</v>
      </c>
      <c r="I19" s="116">
        <v>8888</v>
      </c>
      <c r="J19" s="116">
        <v>10027</v>
      </c>
      <c r="K19" s="116">
        <v>49025</v>
      </c>
      <c r="L19" s="237">
        <v>16870</v>
      </c>
      <c r="M19" s="238" t="s">
        <v>199</v>
      </c>
      <c r="N19" s="98"/>
      <c r="O19" s="104"/>
      <c r="P19" s="105"/>
      <c r="Q19" s="104"/>
      <c r="R19" s="104"/>
      <c r="S19" s="104"/>
    </row>
    <row r="20" spans="1:19" ht="23.25" customHeight="1">
      <c r="A20" s="239" t="s">
        <v>113</v>
      </c>
      <c r="B20" s="239" t="s">
        <v>289</v>
      </c>
      <c r="C20" s="194">
        <v>92333</v>
      </c>
      <c r="D20" s="194">
        <v>7448</v>
      </c>
      <c r="E20" s="194">
        <v>13636</v>
      </c>
      <c r="F20" s="194">
        <v>12265</v>
      </c>
      <c r="G20" s="194">
        <v>21271</v>
      </c>
      <c r="H20" s="194">
        <v>31290</v>
      </c>
      <c r="I20" s="194">
        <v>31834</v>
      </c>
      <c r="J20" s="194">
        <v>25543</v>
      </c>
      <c r="K20" s="194">
        <v>20738</v>
      </c>
      <c r="L20" s="240">
        <v>44073</v>
      </c>
      <c r="M20" s="241">
        <v>2000</v>
      </c>
      <c r="N20" s="98"/>
      <c r="O20" s="104"/>
      <c r="P20" s="242"/>
      <c r="Q20" s="104"/>
      <c r="R20" s="104"/>
      <c r="S20" s="104"/>
    </row>
    <row r="21" spans="1:19" ht="36.75" customHeight="1">
      <c r="A21" s="243" t="s">
        <v>114</v>
      </c>
      <c r="B21" s="244" t="s">
        <v>290</v>
      </c>
      <c r="C21" s="245">
        <v>156214</v>
      </c>
      <c r="D21" s="245">
        <v>294865</v>
      </c>
      <c r="E21" s="245">
        <v>346315</v>
      </c>
      <c r="F21" s="245">
        <v>352230</v>
      </c>
      <c r="G21" s="245">
        <v>349683</v>
      </c>
      <c r="H21" s="245">
        <v>311210</v>
      </c>
      <c r="I21" s="245">
        <v>353300</v>
      </c>
      <c r="J21" s="245">
        <v>440496</v>
      </c>
      <c r="K21" s="245">
        <v>455834</v>
      </c>
      <c r="L21" s="246">
        <v>488783</v>
      </c>
      <c r="M21" s="247">
        <v>428000</v>
      </c>
      <c r="N21" s="98"/>
      <c r="O21" s="104"/>
      <c r="P21" s="105"/>
      <c r="Q21" s="104"/>
      <c r="R21" s="104"/>
      <c r="S21" s="104"/>
    </row>
    <row r="22" spans="1:19" ht="23.25" customHeight="1">
      <c r="A22" s="141" t="s">
        <v>207</v>
      </c>
      <c r="B22" s="141" t="s">
        <v>291</v>
      </c>
      <c r="C22" s="166">
        <v>51545</v>
      </c>
      <c r="D22" s="166">
        <v>92072</v>
      </c>
      <c r="E22" s="166">
        <v>106412</v>
      </c>
      <c r="F22" s="166">
        <v>110198</v>
      </c>
      <c r="G22" s="166">
        <v>112327</v>
      </c>
      <c r="H22" s="166">
        <v>109873</v>
      </c>
      <c r="I22" s="166">
        <v>124341</v>
      </c>
      <c r="J22" s="166">
        <v>124819</v>
      </c>
      <c r="K22" s="166">
        <v>155581</v>
      </c>
      <c r="L22" s="248">
        <v>158905</v>
      </c>
      <c r="M22" s="221" t="s">
        <v>230</v>
      </c>
      <c r="N22" s="98"/>
      <c r="O22" s="104"/>
      <c r="P22" s="105"/>
      <c r="Q22" s="104"/>
      <c r="R22" s="104"/>
      <c r="S22" s="104"/>
    </row>
    <row r="23" spans="1:19" ht="27" customHeight="1">
      <c r="A23" s="249" t="s">
        <v>115</v>
      </c>
      <c r="B23" s="115" t="s">
        <v>611</v>
      </c>
      <c r="C23" s="116">
        <v>1091</v>
      </c>
      <c r="D23" s="116">
        <v>1092</v>
      </c>
      <c r="E23" s="116">
        <v>3546</v>
      </c>
      <c r="F23" s="116">
        <v>4592</v>
      </c>
      <c r="G23" s="116">
        <v>3753</v>
      </c>
      <c r="H23" s="116">
        <v>6260</v>
      </c>
      <c r="I23" s="116">
        <v>3686</v>
      </c>
      <c r="J23" s="116">
        <v>7277</v>
      </c>
      <c r="K23" s="116">
        <v>1500</v>
      </c>
      <c r="L23" s="237">
        <v>4818</v>
      </c>
      <c r="M23" s="234" t="s">
        <v>230</v>
      </c>
      <c r="N23" s="98"/>
      <c r="O23" s="104"/>
      <c r="P23" s="105"/>
      <c r="Q23" s="104"/>
      <c r="R23" s="104"/>
      <c r="S23" s="104"/>
    </row>
    <row r="24" spans="1:19" s="202" customFormat="1" ht="30" customHeight="1">
      <c r="A24" s="250" t="s">
        <v>116</v>
      </c>
      <c r="B24" s="250" t="s">
        <v>612</v>
      </c>
      <c r="C24" s="251">
        <v>103577</v>
      </c>
      <c r="D24" s="251">
        <v>201700</v>
      </c>
      <c r="E24" s="251">
        <v>236357</v>
      </c>
      <c r="F24" s="251">
        <v>237439</v>
      </c>
      <c r="G24" s="251">
        <v>233603</v>
      </c>
      <c r="H24" s="251">
        <v>195076</v>
      </c>
      <c r="I24" s="251">
        <v>225272</v>
      </c>
      <c r="J24" s="251">
        <v>308399</v>
      </c>
      <c r="K24" s="251">
        <v>298752</v>
      </c>
      <c r="L24" s="252">
        <v>325058</v>
      </c>
      <c r="M24" s="253">
        <v>273000</v>
      </c>
      <c r="N24" s="199"/>
      <c r="O24" s="200"/>
      <c r="P24" s="201"/>
      <c r="Q24" s="200"/>
      <c r="R24" s="200"/>
      <c r="S24" s="200"/>
    </row>
    <row r="25" spans="1:19" ht="9" customHeight="1">
      <c r="I25" s="254"/>
      <c r="J25" s="254"/>
      <c r="K25" s="254"/>
    </row>
    <row r="26" spans="1:19" s="202" customFormat="1" ht="23.25" customHeight="1">
      <c r="A26" s="255" t="s">
        <v>117</v>
      </c>
      <c r="B26" s="256" t="s">
        <v>561</v>
      </c>
      <c r="C26" s="257">
        <v>156.4</v>
      </c>
      <c r="D26" s="257">
        <v>304.14</v>
      </c>
      <c r="E26" s="257">
        <v>355.87</v>
      </c>
      <c r="F26" s="257">
        <v>357.29</v>
      </c>
      <c r="G26" s="258">
        <v>351.84</v>
      </c>
      <c r="H26" s="258">
        <v>297.18</v>
      </c>
      <c r="I26" s="258">
        <v>343.82</v>
      </c>
      <c r="J26" s="258">
        <v>469.12</v>
      </c>
      <c r="K26" s="258">
        <v>457.16</v>
      </c>
      <c r="L26" s="259">
        <v>514</v>
      </c>
      <c r="M26" s="260">
        <v>441.33</v>
      </c>
      <c r="N26" s="199"/>
      <c r="O26" s="200"/>
      <c r="P26" s="201"/>
      <c r="Q26" s="200"/>
      <c r="R26" s="200"/>
      <c r="S26" s="200"/>
    </row>
    <row r="27" spans="1:19" s="202" customFormat="1" ht="23.25" customHeight="1">
      <c r="A27" s="261" t="s">
        <v>118</v>
      </c>
      <c r="B27" s="261" t="s">
        <v>562</v>
      </c>
      <c r="C27" s="262">
        <v>80</v>
      </c>
      <c r="D27" s="262">
        <v>92</v>
      </c>
      <c r="E27" s="262">
        <v>107</v>
      </c>
      <c r="F27" s="262">
        <v>114</v>
      </c>
      <c r="G27" s="263">
        <v>115</v>
      </c>
      <c r="H27" s="263">
        <v>116</v>
      </c>
      <c r="I27" s="263">
        <v>126</v>
      </c>
      <c r="J27" s="263">
        <v>130</v>
      </c>
      <c r="K27" s="263">
        <v>143</v>
      </c>
      <c r="L27" s="264">
        <v>150</v>
      </c>
      <c r="M27" s="265">
        <v>165</v>
      </c>
      <c r="N27" s="199"/>
      <c r="O27" s="200"/>
      <c r="P27" s="201"/>
      <c r="Q27" s="200"/>
      <c r="R27" s="200"/>
      <c r="S27" s="200"/>
    </row>
    <row r="28" spans="1:19" ht="23.25" customHeight="1">
      <c r="A28" s="266" t="s">
        <v>119</v>
      </c>
      <c r="B28" s="266" t="s">
        <v>563</v>
      </c>
      <c r="C28" s="267">
        <v>35</v>
      </c>
      <c r="D28" s="268">
        <v>40</v>
      </c>
      <c r="E28" s="268">
        <v>45</v>
      </c>
      <c r="F28" s="268">
        <v>50</v>
      </c>
      <c r="G28" s="269">
        <v>55</v>
      </c>
      <c r="H28" s="269">
        <v>50</v>
      </c>
      <c r="I28" s="269">
        <v>55</v>
      </c>
      <c r="J28" s="269">
        <v>60</v>
      </c>
      <c r="K28" s="269">
        <v>63</v>
      </c>
      <c r="L28" s="270">
        <v>70</v>
      </c>
      <c r="M28" s="271">
        <v>75</v>
      </c>
      <c r="N28" s="98"/>
      <c r="O28" s="104"/>
      <c r="P28" s="105"/>
      <c r="Q28" s="104"/>
      <c r="R28" s="104"/>
      <c r="S28" s="104"/>
    </row>
    <row r="29" spans="1:19" s="202" customFormat="1" ht="23.25" customHeight="1">
      <c r="A29" s="272" t="s">
        <v>120</v>
      </c>
      <c r="B29" s="272" t="s">
        <v>564</v>
      </c>
      <c r="C29" s="273">
        <v>0.51200000000000001</v>
      </c>
      <c r="D29" s="273">
        <v>0.30199999999999999</v>
      </c>
      <c r="E29" s="273">
        <v>0.30099999999999999</v>
      </c>
      <c r="F29" s="273">
        <v>0.31900000000000001</v>
      </c>
      <c r="G29" s="273">
        <v>0.32700000000000001</v>
      </c>
      <c r="H29" s="273">
        <v>0.39</v>
      </c>
      <c r="I29" s="273">
        <v>0.36599999999999999</v>
      </c>
      <c r="J29" s="273">
        <v>0.27700000000000002</v>
      </c>
      <c r="K29" s="273">
        <v>0.313</v>
      </c>
      <c r="L29" s="274">
        <v>0.29199999999999998</v>
      </c>
      <c r="M29" s="275">
        <v>0.374</v>
      </c>
      <c r="N29" s="199"/>
      <c r="O29" s="200"/>
      <c r="P29" s="201"/>
      <c r="Q29" s="200"/>
      <c r="R29" s="200"/>
      <c r="S29" s="200"/>
    </row>
    <row r="30" spans="1:19" s="202" customFormat="1" ht="27" customHeight="1">
      <c r="A30" s="276" t="s">
        <v>719</v>
      </c>
      <c r="B30" s="276" t="s">
        <v>716</v>
      </c>
      <c r="C30" s="277" t="s">
        <v>6</v>
      </c>
      <c r="D30" s="277" t="s">
        <v>6</v>
      </c>
      <c r="E30" s="277" t="s">
        <v>6</v>
      </c>
      <c r="F30" s="277" t="s">
        <v>6</v>
      </c>
      <c r="G30" s="277" t="s">
        <v>6</v>
      </c>
      <c r="H30" s="277" t="s">
        <v>6</v>
      </c>
      <c r="I30" s="277" t="s">
        <v>6</v>
      </c>
      <c r="J30" s="277">
        <v>0.35599999999999998</v>
      </c>
      <c r="K30" s="277">
        <v>0.35099999999999998</v>
      </c>
      <c r="L30" s="278">
        <v>0.371</v>
      </c>
      <c r="M30" s="279">
        <v>0.374</v>
      </c>
      <c r="N30" s="199"/>
      <c r="O30" s="200"/>
      <c r="P30" s="201"/>
      <c r="Q30" s="200"/>
      <c r="R30" s="200"/>
      <c r="S30" s="200"/>
    </row>
    <row r="31" spans="1:19" ht="27" customHeight="1">
      <c r="A31" s="280" t="s">
        <v>121</v>
      </c>
      <c r="B31" s="276" t="s">
        <v>565</v>
      </c>
      <c r="C31" s="281">
        <v>1967</v>
      </c>
      <c r="D31" s="281">
        <v>1752</v>
      </c>
      <c r="E31" s="281">
        <v>1677</v>
      </c>
      <c r="F31" s="281">
        <v>940</v>
      </c>
      <c r="G31" s="282">
        <v>-1394</v>
      </c>
      <c r="H31" s="282">
        <v>-2759</v>
      </c>
      <c r="I31" s="283">
        <v>-5700</v>
      </c>
      <c r="J31" s="283">
        <v>-11300</v>
      </c>
      <c r="K31" s="283">
        <v>-23090</v>
      </c>
      <c r="L31" s="284">
        <v>-32078</v>
      </c>
      <c r="M31" s="285" t="s">
        <v>200</v>
      </c>
      <c r="N31" s="98"/>
      <c r="O31" s="104"/>
      <c r="P31" s="105"/>
      <c r="Q31" s="104"/>
      <c r="R31" s="104"/>
      <c r="S31" s="104"/>
    </row>
    <row r="32" spans="1:19" ht="36" customHeight="1">
      <c r="A32" s="276" t="s">
        <v>610</v>
      </c>
      <c r="B32" s="276" t="s">
        <v>566</v>
      </c>
      <c r="C32" s="281">
        <v>663808</v>
      </c>
      <c r="D32" s="281">
        <v>663546</v>
      </c>
      <c r="E32" s="281">
        <v>664755</v>
      </c>
      <c r="F32" s="281">
        <v>663801</v>
      </c>
      <c r="G32" s="281">
        <v>664019</v>
      </c>
      <c r="H32" s="281">
        <v>654237</v>
      </c>
      <c r="I32" s="286">
        <v>655668</v>
      </c>
      <c r="J32" s="286">
        <v>658871</v>
      </c>
      <c r="K32" s="286">
        <v>639822</v>
      </c>
      <c r="L32" s="287">
        <v>618583</v>
      </c>
      <c r="M32" s="288" t="s">
        <v>201</v>
      </c>
      <c r="N32" s="98"/>
      <c r="O32" s="104"/>
      <c r="P32" s="105"/>
      <c r="Q32" s="104"/>
      <c r="R32" s="104"/>
      <c r="S32" s="104"/>
    </row>
    <row r="33" spans="1:19" ht="11.25" customHeight="1"/>
    <row r="34" spans="1:19" ht="10.5" customHeight="1"/>
    <row r="35" spans="1:19" ht="23.25" customHeight="1" thickBot="1">
      <c r="A35" s="100" t="s">
        <v>567</v>
      </c>
      <c r="B35" s="101"/>
      <c r="C35" s="102"/>
      <c r="D35" s="102"/>
      <c r="E35" s="102"/>
      <c r="F35" s="102"/>
      <c r="G35" s="87"/>
      <c r="H35" s="87"/>
      <c r="I35" s="87"/>
      <c r="J35" s="87"/>
      <c r="K35" s="87"/>
      <c r="L35" s="87"/>
      <c r="M35" s="87"/>
      <c r="N35" s="104"/>
      <c r="P35" s="98"/>
      <c r="R35" s="99"/>
    </row>
    <row r="36" spans="1:19" ht="13.5" customHeight="1">
      <c r="G36" s="136"/>
      <c r="H36" s="289"/>
      <c r="I36" s="289"/>
      <c r="J36" s="289"/>
      <c r="K36" s="289"/>
      <c r="N36" s="98"/>
      <c r="O36" s="104"/>
      <c r="P36" s="105"/>
      <c r="Q36" s="104"/>
      <c r="R36" s="104"/>
      <c r="S36" s="104"/>
    </row>
    <row r="37" spans="1:19" ht="21.75" customHeight="1" thickBot="1">
      <c r="A37" s="108"/>
      <c r="B37" s="108"/>
      <c r="C37" s="109" t="s">
        <v>12</v>
      </c>
      <c r="D37" s="109" t="s">
        <v>125</v>
      </c>
      <c r="E37" s="109" t="s">
        <v>198</v>
      </c>
      <c r="F37" s="109" t="s">
        <v>211</v>
      </c>
      <c r="G37" s="110" t="s">
        <v>222</v>
      </c>
      <c r="H37" s="110" t="s">
        <v>599</v>
      </c>
      <c r="I37" s="110" t="s">
        <v>597</v>
      </c>
      <c r="J37" s="110" t="s">
        <v>650</v>
      </c>
      <c r="K37" s="110" t="s">
        <v>651</v>
      </c>
      <c r="L37" s="111" t="s">
        <v>724</v>
      </c>
      <c r="M37" s="95"/>
      <c r="N37" s="98"/>
      <c r="O37" s="104"/>
      <c r="P37" s="105"/>
      <c r="Q37" s="104"/>
      <c r="R37" s="104"/>
      <c r="S37" s="104"/>
    </row>
    <row r="38" spans="1:19" ht="23.25" customHeight="1">
      <c r="A38" s="141" t="s">
        <v>155</v>
      </c>
      <c r="B38" s="141" t="s">
        <v>568</v>
      </c>
      <c r="C38" s="290">
        <v>0.4138</v>
      </c>
      <c r="D38" s="290">
        <v>0.42680000000000001</v>
      </c>
      <c r="E38" s="290">
        <v>0.4461</v>
      </c>
      <c r="F38" s="290">
        <v>0.46329999999999999</v>
      </c>
      <c r="G38" s="291">
        <v>0.47599999999999998</v>
      </c>
      <c r="H38" s="291">
        <v>0.45900000000000002</v>
      </c>
      <c r="I38" s="291">
        <v>0.45500000000000002</v>
      </c>
      <c r="J38" s="291">
        <v>0.43099999999999999</v>
      </c>
      <c r="K38" s="291">
        <v>0.40100000000000002</v>
      </c>
      <c r="L38" s="292">
        <v>0.40300000000000002</v>
      </c>
      <c r="M38" s="95"/>
      <c r="N38" s="98"/>
      <c r="O38" s="104"/>
      <c r="P38" s="105"/>
      <c r="Q38" s="104"/>
      <c r="R38" s="104"/>
      <c r="S38" s="104"/>
    </row>
    <row r="39" spans="1:19" ht="23.25" customHeight="1">
      <c r="A39" s="293" t="s">
        <v>156</v>
      </c>
      <c r="B39" s="115" t="s">
        <v>569</v>
      </c>
      <c r="C39" s="294">
        <v>0.36930000000000002</v>
      </c>
      <c r="D39" s="294">
        <v>0.34939999999999999</v>
      </c>
      <c r="E39" s="294">
        <v>0.33500000000000002</v>
      </c>
      <c r="F39" s="294">
        <v>0.30690000000000001</v>
      </c>
      <c r="G39" s="294">
        <v>0.29399999999999998</v>
      </c>
      <c r="H39" s="294">
        <v>0.28399999999999997</v>
      </c>
      <c r="I39" s="294">
        <v>0.28899999999999998</v>
      </c>
      <c r="J39" s="294">
        <v>0.28799999999999998</v>
      </c>
      <c r="K39" s="294">
        <v>0.32</v>
      </c>
      <c r="L39" s="295">
        <v>0.30599999999999999</v>
      </c>
      <c r="M39" s="95"/>
      <c r="N39" s="98"/>
      <c r="O39" s="104"/>
      <c r="P39" s="105"/>
      <c r="Q39" s="104"/>
      <c r="R39" s="104"/>
      <c r="S39" s="104"/>
    </row>
    <row r="40" spans="1:19" ht="23.25" customHeight="1">
      <c r="A40" s="115" t="s">
        <v>157</v>
      </c>
      <c r="B40" s="115" t="s">
        <v>570</v>
      </c>
      <c r="C40" s="294">
        <v>0.1043</v>
      </c>
      <c r="D40" s="294">
        <v>0.1075</v>
      </c>
      <c r="E40" s="294">
        <v>0.1024</v>
      </c>
      <c r="F40" s="294">
        <v>0.1061</v>
      </c>
      <c r="G40" s="296">
        <v>0.112</v>
      </c>
      <c r="H40" s="296">
        <v>0.113</v>
      </c>
      <c r="I40" s="296">
        <v>0.115</v>
      </c>
      <c r="J40" s="296">
        <v>0.13</v>
      </c>
      <c r="K40" s="296">
        <v>0.125</v>
      </c>
      <c r="L40" s="297">
        <v>0.123</v>
      </c>
      <c r="M40" s="95"/>
      <c r="N40" s="98"/>
      <c r="O40" s="104"/>
      <c r="P40" s="105"/>
      <c r="Q40" s="104"/>
      <c r="R40" s="104"/>
      <c r="S40" s="104"/>
    </row>
    <row r="41" spans="1:19" ht="23.25" customHeight="1">
      <c r="A41" s="133" t="s">
        <v>158</v>
      </c>
      <c r="B41" s="115" t="s">
        <v>571</v>
      </c>
      <c r="C41" s="294">
        <v>9.4899999999999998E-2</v>
      </c>
      <c r="D41" s="294">
        <v>9.4200000000000006E-2</v>
      </c>
      <c r="E41" s="294">
        <v>9.1600000000000001E-2</v>
      </c>
      <c r="F41" s="294">
        <v>8.77E-2</v>
      </c>
      <c r="G41" s="294">
        <v>8.5000000000000006E-2</v>
      </c>
      <c r="H41" s="294">
        <v>0.08</v>
      </c>
      <c r="I41" s="294">
        <v>7.5999999999999998E-2</v>
      </c>
      <c r="J41" s="294">
        <v>7.4999999999999997E-2</v>
      </c>
      <c r="K41" s="294">
        <v>7.2999999999999995E-2</v>
      </c>
      <c r="L41" s="295">
        <v>5.8000000000000003E-2</v>
      </c>
      <c r="M41" s="95"/>
      <c r="N41" s="98"/>
      <c r="O41" s="104"/>
      <c r="P41" s="105"/>
      <c r="Q41" s="104"/>
      <c r="R41" s="104"/>
      <c r="S41" s="104"/>
    </row>
    <row r="42" spans="1:19" ht="23.25" customHeight="1">
      <c r="A42" s="115" t="s">
        <v>159</v>
      </c>
      <c r="B42" s="115" t="s">
        <v>572</v>
      </c>
      <c r="C42" s="294">
        <v>1.41E-2</v>
      </c>
      <c r="D42" s="294">
        <v>2.18E-2</v>
      </c>
      <c r="E42" s="294">
        <v>2.47E-2</v>
      </c>
      <c r="F42" s="294">
        <v>3.2300000000000002E-2</v>
      </c>
      <c r="G42" s="294">
        <v>0.03</v>
      </c>
      <c r="H42" s="294">
        <v>4.5999999999999999E-2</v>
      </c>
      <c r="I42" s="294">
        <v>4.9000000000000002E-2</v>
      </c>
      <c r="J42" s="294">
        <v>6.4000000000000001E-2</v>
      </c>
      <c r="K42" s="294">
        <v>5.0999999999999997E-2</v>
      </c>
      <c r="L42" s="295">
        <v>4.8000000000000001E-2</v>
      </c>
      <c r="M42" s="95"/>
      <c r="N42" s="98"/>
      <c r="O42" s="104"/>
      <c r="P42" s="105"/>
      <c r="Q42" s="104"/>
      <c r="R42" s="104"/>
      <c r="S42" s="104"/>
    </row>
    <row r="43" spans="1:19" ht="23.25" customHeight="1">
      <c r="A43" s="239" t="s">
        <v>160</v>
      </c>
      <c r="B43" s="239" t="s">
        <v>573</v>
      </c>
      <c r="C43" s="298">
        <v>3.5999999999999999E-3</v>
      </c>
      <c r="D43" s="298">
        <v>1E-4</v>
      </c>
      <c r="E43" s="298">
        <v>0</v>
      </c>
      <c r="F43" s="298">
        <v>3.3999999999999998E-3</v>
      </c>
      <c r="G43" s="298">
        <v>3.0000000000000001E-3</v>
      </c>
      <c r="H43" s="298">
        <v>1.7999999999999999E-2</v>
      </c>
      <c r="I43" s="298">
        <v>1.6E-2</v>
      </c>
      <c r="J43" s="298">
        <v>1.0999999999999999E-2</v>
      </c>
      <c r="K43" s="298">
        <v>0.03</v>
      </c>
      <c r="L43" s="299">
        <v>6.2E-2</v>
      </c>
      <c r="M43" s="95"/>
      <c r="N43" s="98"/>
      <c r="O43" s="104"/>
      <c r="P43" s="242"/>
      <c r="Q43" s="104"/>
      <c r="R43" s="104"/>
      <c r="S43" s="104"/>
    </row>
    <row r="44" spans="1:19" ht="23.25" customHeight="1">
      <c r="A44" s="243" t="s">
        <v>574</v>
      </c>
      <c r="B44" s="244" t="s">
        <v>350</v>
      </c>
      <c r="C44" s="300">
        <v>1</v>
      </c>
      <c r="D44" s="300">
        <v>0.99990000000000001</v>
      </c>
      <c r="E44" s="300">
        <v>0.99980000000000002</v>
      </c>
      <c r="F44" s="300">
        <v>1</v>
      </c>
      <c r="G44" s="300">
        <v>1</v>
      </c>
      <c r="H44" s="300">
        <v>1</v>
      </c>
      <c r="I44" s="300">
        <v>1</v>
      </c>
      <c r="J44" s="300">
        <v>1</v>
      </c>
      <c r="K44" s="300">
        <v>1</v>
      </c>
      <c r="L44" s="301">
        <v>1</v>
      </c>
      <c r="M44" s="95"/>
      <c r="N44" s="98"/>
      <c r="O44" s="104"/>
      <c r="P44" s="105"/>
      <c r="Q44" s="104"/>
      <c r="R44" s="104"/>
      <c r="S44" s="104"/>
    </row>
  </sheetData>
  <sheetProtection algorithmName="SHA-512" hashValue="FI3CX1opQg6shuXqYoIGcqupXc6BPmprxEvOdXGDYdipEtapdEcY//FFNrscFd43QUVAJ1tXI0CYS1Z6kYg3Cg==" saltValue="GsDVDii7c9ewHgPO4uI1SA==" spinCount="100000" sheet="1" objects="1" scenarios="1"/>
  <phoneticPr fontId="8"/>
  <printOptions horizontalCentered="1"/>
  <pageMargins left="0.59055118110236227" right="0.39370078740157483" top="0.31496062992125984" bottom="0.51181102362204722" header="0.19685039370078741" footer="0.19685039370078741"/>
  <pageSetup paperSize="9" scale="65" orientation="portrait" r:id="rId1"/>
  <headerFooter scaleWithDoc="0" alignWithMargins="0">
    <oddFooter>&amp;R&amp;"Meiryo UI,標準"&amp;6Daiwa House Industry  Financial Factbook
Fiscal Year Ended March 31, 2025</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0000"/>
    <pageSetUpPr fitToPage="1"/>
  </sheetPr>
  <dimension ref="A1:L30"/>
  <sheetViews>
    <sheetView view="pageBreakPreview" zoomScaleNormal="100" zoomScaleSheetLayoutView="100" workbookViewId="0"/>
  </sheetViews>
  <sheetFormatPr defaultColWidth="8" defaultRowHeight="14.1" customHeight="1"/>
  <cols>
    <col min="1" max="1" width="17.5" style="95" customWidth="1"/>
    <col min="2" max="2" width="19.125" style="95" customWidth="1"/>
    <col min="3" max="6" width="9.625" style="95" customWidth="1"/>
    <col min="7" max="12" width="9.625" style="86" customWidth="1"/>
    <col min="13" max="16384" width="8" style="95"/>
  </cols>
  <sheetData>
    <row r="1" spans="1:12" ht="16.5" customHeight="1">
      <c r="A1" s="92"/>
      <c r="B1" s="92"/>
      <c r="C1" s="93"/>
      <c r="D1" s="93"/>
      <c r="E1" s="93"/>
      <c r="F1" s="93"/>
      <c r="G1" s="85"/>
      <c r="H1" s="85"/>
      <c r="I1" s="85"/>
      <c r="J1" s="85"/>
      <c r="K1" s="85"/>
      <c r="L1" s="85" t="s">
        <v>746</v>
      </c>
    </row>
    <row r="2" spans="1:12" ht="23.25" customHeight="1">
      <c r="A2" s="96" t="s">
        <v>540</v>
      </c>
      <c r="B2" s="97"/>
    </row>
    <row r="3" spans="1:12" ht="11.25" customHeight="1"/>
    <row r="4" spans="1:12" ht="23.25" customHeight="1" thickBot="1">
      <c r="A4" s="100" t="s">
        <v>541</v>
      </c>
      <c r="B4" s="101"/>
      <c r="C4" s="102"/>
      <c r="D4" s="102"/>
      <c r="E4" s="102"/>
      <c r="F4" s="102"/>
      <c r="G4" s="87"/>
      <c r="H4" s="87"/>
      <c r="I4" s="87"/>
      <c r="J4" s="87"/>
      <c r="K4" s="87"/>
      <c r="L4" s="87"/>
    </row>
    <row r="5" spans="1:12" ht="17.25" customHeight="1">
      <c r="G5" s="88"/>
      <c r="H5" s="136"/>
      <c r="I5" s="136"/>
      <c r="J5" s="136"/>
      <c r="K5" s="136"/>
      <c r="L5" s="88" t="s">
        <v>278</v>
      </c>
    </row>
    <row r="6" spans="1:12" ht="17.25" customHeight="1" thickBot="1">
      <c r="A6" s="137"/>
      <c r="B6" s="137"/>
      <c r="C6" s="138" t="s">
        <v>12</v>
      </c>
      <c r="D6" s="138" t="s">
        <v>125</v>
      </c>
      <c r="E6" s="138" t="s">
        <v>198</v>
      </c>
      <c r="F6" s="138" t="s">
        <v>211</v>
      </c>
      <c r="G6" s="139" t="s">
        <v>222</v>
      </c>
      <c r="H6" s="139" t="s">
        <v>599</v>
      </c>
      <c r="I6" s="139" t="s">
        <v>597</v>
      </c>
      <c r="J6" s="139" t="s">
        <v>650</v>
      </c>
      <c r="K6" s="139" t="s">
        <v>651</v>
      </c>
      <c r="L6" s="89" t="s">
        <v>724</v>
      </c>
    </row>
    <row r="7" spans="1:12" ht="17.25" customHeight="1">
      <c r="A7" s="141" t="s">
        <v>542</v>
      </c>
      <c r="B7" s="141" t="s">
        <v>231</v>
      </c>
      <c r="C7" s="166">
        <v>3192900</v>
      </c>
      <c r="D7" s="166">
        <v>3512909</v>
      </c>
      <c r="E7" s="166">
        <v>3795992</v>
      </c>
      <c r="F7" s="166">
        <v>4143505</v>
      </c>
      <c r="G7" s="166">
        <v>4380209</v>
      </c>
      <c r="H7" s="166">
        <v>4126769</v>
      </c>
      <c r="I7" s="166">
        <v>4439536</v>
      </c>
      <c r="J7" s="166">
        <v>4908199</v>
      </c>
      <c r="K7" s="166">
        <v>5202919</v>
      </c>
      <c r="L7" s="167">
        <v>5434819</v>
      </c>
    </row>
    <row r="8" spans="1:12" ht="17.25" customHeight="1">
      <c r="A8" s="115" t="s">
        <v>543</v>
      </c>
      <c r="B8" s="115" t="s">
        <v>544</v>
      </c>
      <c r="C8" s="116">
        <v>632417</v>
      </c>
      <c r="D8" s="116">
        <v>721312</v>
      </c>
      <c r="E8" s="116">
        <v>793832</v>
      </c>
      <c r="F8" s="116">
        <v>842767</v>
      </c>
      <c r="G8" s="116">
        <v>870206</v>
      </c>
      <c r="H8" s="116">
        <v>826883</v>
      </c>
      <c r="I8" s="116">
        <v>864682</v>
      </c>
      <c r="J8" s="116">
        <v>955194</v>
      </c>
      <c r="K8" s="116">
        <v>992407</v>
      </c>
      <c r="L8" s="117">
        <v>1101065</v>
      </c>
    </row>
    <row r="9" spans="1:12" ht="17.25" customHeight="1">
      <c r="A9" s="169" t="s">
        <v>545</v>
      </c>
      <c r="B9" s="169" t="s">
        <v>204</v>
      </c>
      <c r="C9" s="302">
        <v>0.19800000000000001</v>
      </c>
      <c r="D9" s="302">
        <v>0.20499999999999999</v>
      </c>
      <c r="E9" s="302">
        <v>0.20899999999999999</v>
      </c>
      <c r="F9" s="302">
        <v>0.20300000000000001</v>
      </c>
      <c r="G9" s="302">
        <v>0.19900000000000001</v>
      </c>
      <c r="H9" s="302">
        <v>0.2</v>
      </c>
      <c r="I9" s="302">
        <v>0.19500000000000001</v>
      </c>
      <c r="J9" s="302">
        <v>0.19500000000000001</v>
      </c>
      <c r="K9" s="302">
        <v>0.191</v>
      </c>
      <c r="L9" s="303">
        <v>0.20300000000000001</v>
      </c>
    </row>
    <row r="10" spans="1:12" ht="17.25" customHeight="1">
      <c r="A10" s="133" t="s">
        <v>104</v>
      </c>
      <c r="B10" s="115" t="s">
        <v>203</v>
      </c>
      <c r="C10" s="116">
        <v>389316</v>
      </c>
      <c r="D10" s="116">
        <v>411220</v>
      </c>
      <c r="E10" s="116">
        <v>446690</v>
      </c>
      <c r="F10" s="116">
        <v>470571</v>
      </c>
      <c r="G10" s="116">
        <v>489091</v>
      </c>
      <c r="H10" s="116">
        <v>469761</v>
      </c>
      <c r="I10" s="116">
        <v>481425</v>
      </c>
      <c r="J10" s="116">
        <v>489824</v>
      </c>
      <c r="K10" s="116">
        <v>552197</v>
      </c>
      <c r="L10" s="117">
        <v>554785</v>
      </c>
    </row>
    <row r="11" spans="1:12" ht="17.25" customHeight="1">
      <c r="A11" s="115" t="s">
        <v>546</v>
      </c>
      <c r="B11" s="115" t="s">
        <v>212</v>
      </c>
      <c r="C11" s="116">
        <v>243100</v>
      </c>
      <c r="D11" s="116">
        <v>310092</v>
      </c>
      <c r="E11" s="116">
        <v>347141</v>
      </c>
      <c r="F11" s="116">
        <v>372195</v>
      </c>
      <c r="G11" s="116">
        <v>381114</v>
      </c>
      <c r="H11" s="116">
        <v>357121</v>
      </c>
      <c r="I11" s="116">
        <v>383256</v>
      </c>
      <c r="J11" s="116">
        <v>465370</v>
      </c>
      <c r="K11" s="116">
        <v>440210</v>
      </c>
      <c r="L11" s="117">
        <v>546279</v>
      </c>
    </row>
    <row r="12" spans="1:12" ht="17.25" customHeight="1">
      <c r="A12" s="168" t="s">
        <v>28</v>
      </c>
      <c r="B12" s="169" t="s">
        <v>547</v>
      </c>
      <c r="C12" s="304">
        <v>7.5999999999999998E-2</v>
      </c>
      <c r="D12" s="304">
        <v>8.7999999999999995E-2</v>
      </c>
      <c r="E12" s="304">
        <v>9.0999999999999998E-2</v>
      </c>
      <c r="F12" s="304">
        <v>0.09</v>
      </c>
      <c r="G12" s="304">
        <v>8.6999999999999994E-2</v>
      </c>
      <c r="H12" s="304">
        <v>8.6999999999999994E-2</v>
      </c>
      <c r="I12" s="304">
        <v>8.5999999999999993E-2</v>
      </c>
      <c r="J12" s="304">
        <v>9.5000000000000001E-2</v>
      </c>
      <c r="K12" s="304">
        <v>8.5000000000000006E-2</v>
      </c>
      <c r="L12" s="305">
        <v>0.10100000000000001</v>
      </c>
    </row>
    <row r="13" spans="1:12" ht="17.25" customHeight="1">
      <c r="A13" s="133" t="s">
        <v>14</v>
      </c>
      <c r="B13" s="115" t="s">
        <v>548</v>
      </c>
      <c r="C13" s="116">
        <v>233592</v>
      </c>
      <c r="D13" s="116">
        <v>300529</v>
      </c>
      <c r="E13" s="116">
        <v>344593</v>
      </c>
      <c r="F13" s="116">
        <v>359462</v>
      </c>
      <c r="G13" s="116">
        <v>367669</v>
      </c>
      <c r="H13" s="116">
        <v>337830</v>
      </c>
      <c r="I13" s="116">
        <v>376246</v>
      </c>
      <c r="J13" s="116">
        <v>456012</v>
      </c>
      <c r="K13" s="116">
        <v>427548</v>
      </c>
      <c r="L13" s="117">
        <v>515985</v>
      </c>
    </row>
    <row r="14" spans="1:12" ht="30" customHeight="1">
      <c r="A14" s="235" t="s">
        <v>257</v>
      </c>
      <c r="B14" s="118" t="s">
        <v>549</v>
      </c>
      <c r="C14" s="172">
        <v>103577</v>
      </c>
      <c r="D14" s="172">
        <v>201700</v>
      </c>
      <c r="E14" s="172">
        <v>236357</v>
      </c>
      <c r="F14" s="172">
        <v>237439</v>
      </c>
      <c r="G14" s="172">
        <v>233603</v>
      </c>
      <c r="H14" s="172">
        <v>195076</v>
      </c>
      <c r="I14" s="172">
        <v>225272</v>
      </c>
      <c r="J14" s="172">
        <v>308399</v>
      </c>
      <c r="K14" s="172">
        <v>298752</v>
      </c>
      <c r="L14" s="173">
        <v>325058</v>
      </c>
    </row>
    <row r="15" spans="1:12" ht="11.25" customHeight="1">
      <c r="G15" s="90"/>
      <c r="H15" s="306"/>
      <c r="I15" s="306"/>
      <c r="J15" s="307"/>
      <c r="K15" s="307"/>
      <c r="L15" s="90"/>
    </row>
    <row r="16" spans="1:12" ht="11.25" customHeight="1">
      <c r="G16" s="90"/>
      <c r="H16" s="306"/>
      <c r="I16" s="306"/>
      <c r="J16" s="307"/>
      <c r="K16" s="307"/>
      <c r="L16" s="90"/>
    </row>
    <row r="17" spans="1:12" ht="23.25" customHeight="1" thickBot="1">
      <c r="A17" s="100" t="s">
        <v>550</v>
      </c>
      <c r="B17" s="101"/>
      <c r="C17" s="102"/>
      <c r="D17" s="102"/>
      <c r="E17" s="102"/>
      <c r="F17" s="102"/>
      <c r="G17" s="87"/>
      <c r="H17" s="308"/>
      <c r="I17" s="308"/>
      <c r="J17" s="308"/>
      <c r="K17" s="308"/>
      <c r="L17" s="87"/>
    </row>
    <row r="18" spans="1:12" ht="13.7" customHeight="1">
      <c r="G18" s="88"/>
      <c r="H18" s="136"/>
      <c r="I18" s="136"/>
      <c r="J18" s="136"/>
      <c r="K18" s="136"/>
      <c r="L18" s="88"/>
    </row>
    <row r="19" spans="1:12" ht="17.25" customHeight="1" thickBot="1">
      <c r="A19" s="108"/>
      <c r="B19" s="108"/>
      <c r="C19" s="109" t="s">
        <v>12</v>
      </c>
      <c r="D19" s="109" t="s">
        <v>125</v>
      </c>
      <c r="E19" s="109" t="s">
        <v>198</v>
      </c>
      <c r="F19" s="109" t="s">
        <v>211</v>
      </c>
      <c r="G19" s="110" t="s">
        <v>222</v>
      </c>
      <c r="H19" s="110" t="s">
        <v>599</v>
      </c>
      <c r="I19" s="110" t="s">
        <v>597</v>
      </c>
      <c r="J19" s="110" t="s">
        <v>650</v>
      </c>
      <c r="K19" s="110" t="s">
        <v>651</v>
      </c>
      <c r="L19" s="111" t="s">
        <v>724</v>
      </c>
    </row>
    <row r="20" spans="1:12" ht="26.25" customHeight="1">
      <c r="A20" s="141" t="s">
        <v>15</v>
      </c>
      <c r="B20" s="141" t="s">
        <v>551</v>
      </c>
      <c r="C20" s="309">
        <v>9.0999999999999998E-2</v>
      </c>
      <c r="D20" s="309">
        <v>0.16300000000000001</v>
      </c>
      <c r="E20" s="309">
        <v>0.17</v>
      </c>
      <c r="F20" s="309">
        <v>0.155</v>
      </c>
      <c r="G20" s="309">
        <v>0.14099999999999999</v>
      </c>
      <c r="H20" s="309">
        <v>0.11</v>
      </c>
      <c r="I20" s="309">
        <v>0.11700000000000001</v>
      </c>
      <c r="J20" s="309">
        <v>0.14299999999999999</v>
      </c>
      <c r="K20" s="309">
        <v>0.127</v>
      </c>
      <c r="L20" s="310">
        <v>0.129</v>
      </c>
    </row>
    <row r="21" spans="1:12" ht="26.25" customHeight="1">
      <c r="A21" s="118" t="s">
        <v>16</v>
      </c>
      <c r="B21" s="118" t="s">
        <v>552</v>
      </c>
      <c r="C21" s="311">
        <v>3.3000000000000002E-2</v>
      </c>
      <c r="D21" s="311">
        <v>5.8999999999999997E-2</v>
      </c>
      <c r="E21" s="311">
        <v>6.2E-2</v>
      </c>
      <c r="F21" s="311">
        <v>5.7000000000000002E-2</v>
      </c>
      <c r="G21" s="311">
        <v>5.1999999999999998E-2</v>
      </c>
      <c r="H21" s="311">
        <v>0.04</v>
      </c>
      <c r="I21" s="311">
        <v>4.2999999999999997E-2</v>
      </c>
      <c r="J21" s="311">
        <v>5.2999999999999999E-2</v>
      </c>
      <c r="K21" s="311">
        <v>4.7E-2</v>
      </c>
      <c r="L21" s="312">
        <v>4.8000000000000001E-2</v>
      </c>
    </row>
    <row r="22" spans="1:12" ht="11.25" customHeight="1">
      <c r="H22" s="289"/>
      <c r="I22" s="289"/>
      <c r="J22" s="289"/>
      <c r="K22" s="289"/>
    </row>
    <row r="23" spans="1:12" ht="11.25" customHeight="1">
      <c r="H23" s="289"/>
      <c r="I23" s="289"/>
      <c r="J23" s="289"/>
      <c r="K23" s="289"/>
    </row>
    <row r="24" spans="1:12" ht="23.25" customHeight="1" thickBot="1">
      <c r="A24" s="100" t="s">
        <v>553</v>
      </c>
      <c r="B24" s="101"/>
      <c r="C24" s="102"/>
      <c r="D24" s="102"/>
      <c r="E24" s="102"/>
      <c r="F24" s="102"/>
      <c r="G24" s="87"/>
      <c r="H24" s="308"/>
      <c r="I24" s="308"/>
      <c r="J24" s="308"/>
      <c r="K24" s="308"/>
      <c r="L24" s="87"/>
    </row>
    <row r="25" spans="1:12" ht="13.7" customHeight="1">
      <c r="G25" s="88"/>
      <c r="H25" s="136"/>
      <c r="I25" s="136"/>
      <c r="J25" s="136"/>
      <c r="K25" s="136"/>
      <c r="L25" s="88"/>
    </row>
    <row r="26" spans="1:12" ht="17.25" customHeight="1" thickBot="1">
      <c r="A26" s="137"/>
      <c r="B26" s="137"/>
      <c r="C26" s="138" t="s">
        <v>12</v>
      </c>
      <c r="D26" s="138" t="s">
        <v>125</v>
      </c>
      <c r="E26" s="138" t="s">
        <v>198</v>
      </c>
      <c r="F26" s="138" t="s">
        <v>211</v>
      </c>
      <c r="G26" s="139" t="s">
        <v>222</v>
      </c>
      <c r="H26" s="139" t="s">
        <v>599</v>
      </c>
      <c r="I26" s="139" t="s">
        <v>597</v>
      </c>
      <c r="J26" s="139" t="s">
        <v>650</v>
      </c>
      <c r="K26" s="139" t="s">
        <v>651</v>
      </c>
      <c r="L26" s="89" t="s">
        <v>724</v>
      </c>
    </row>
    <row r="27" spans="1:12" ht="26.25" customHeight="1">
      <c r="A27" s="141" t="s">
        <v>138</v>
      </c>
      <c r="B27" s="141" t="s">
        <v>554</v>
      </c>
      <c r="C27" s="179">
        <v>37191</v>
      </c>
      <c r="D27" s="179">
        <v>39770</v>
      </c>
      <c r="E27" s="179">
        <v>42460</v>
      </c>
      <c r="F27" s="179">
        <v>44947</v>
      </c>
      <c r="G27" s="179">
        <v>47133</v>
      </c>
      <c r="H27" s="179">
        <v>48807</v>
      </c>
      <c r="I27" s="179">
        <v>48831</v>
      </c>
      <c r="J27" s="179">
        <v>49768</v>
      </c>
      <c r="K27" s="179">
        <v>48483</v>
      </c>
      <c r="L27" s="180">
        <v>50390</v>
      </c>
    </row>
    <row r="28" spans="1:12" ht="26.25" customHeight="1">
      <c r="A28" s="118" t="s">
        <v>197</v>
      </c>
      <c r="B28" s="118" t="s">
        <v>555</v>
      </c>
      <c r="C28" s="313">
        <v>172</v>
      </c>
      <c r="D28" s="313">
        <v>196</v>
      </c>
      <c r="E28" s="313">
        <v>317</v>
      </c>
      <c r="F28" s="313">
        <v>387</v>
      </c>
      <c r="G28" s="313">
        <v>360</v>
      </c>
      <c r="H28" s="313">
        <v>444</v>
      </c>
      <c r="I28" s="313">
        <v>480</v>
      </c>
      <c r="J28" s="313">
        <v>488</v>
      </c>
      <c r="K28" s="313">
        <v>497</v>
      </c>
      <c r="L28" s="314">
        <v>667</v>
      </c>
    </row>
    <row r="29" spans="1:12" ht="9" customHeight="1"/>
    <row r="30" spans="1:12" ht="16.5" customHeight="1"/>
  </sheetData>
  <sheetProtection algorithmName="SHA-512" hashValue="0Ljgh92XVFEOx+kZ5NJk6m8tPtBA58Bj81gwGD9Y3Ofmzc3wZJqYIVW7Tn8DGWTIDJS/AXJgpMluHqqUs3P6ug==" saltValue="XdAlKLCuVlYvRD9HhlsrQQ==" spinCount="100000" sheet="1" objects="1" scenarios="1"/>
  <phoneticPr fontId="3"/>
  <printOptions horizontalCentered="1"/>
  <pageMargins left="0.59055118110236227" right="0.39370078740157483" top="0.31496062992125984" bottom="0.51181102362204722" header="0.19685039370078741" footer="0.19685039370078741"/>
  <pageSetup paperSize="9" scale="71" orientation="portrait" r:id="rId1"/>
  <headerFooter scaleWithDoc="0" alignWithMargins="0">
    <oddFooter>&amp;R&amp;"Meiryo UI,標準"&amp;6Daiwa House Industry  Financial Factbook
Fiscal Year Ended March 31, 2025</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0000"/>
    <pageSetUpPr fitToPage="1"/>
  </sheetPr>
  <dimension ref="A1:P25"/>
  <sheetViews>
    <sheetView view="pageBreakPreview" zoomScaleNormal="100" zoomScaleSheetLayoutView="100" workbookViewId="0"/>
  </sheetViews>
  <sheetFormatPr defaultColWidth="8" defaultRowHeight="14.1" customHeight="1"/>
  <cols>
    <col min="1" max="1" width="21.5" style="318" customWidth="1"/>
    <col min="2" max="2" width="22.125" style="318" customWidth="1"/>
    <col min="3" max="6" width="10.125" style="318" customWidth="1"/>
    <col min="7" max="12" width="10.125" style="321" customWidth="1"/>
    <col min="13" max="16384" width="8" style="318"/>
  </cols>
  <sheetData>
    <row r="1" spans="1:12" ht="16.5" customHeight="1">
      <c r="A1" s="315"/>
      <c r="B1" s="315"/>
      <c r="C1" s="316"/>
      <c r="D1" s="316"/>
      <c r="E1" s="316"/>
      <c r="F1" s="316"/>
      <c r="G1" s="317"/>
      <c r="H1" s="317"/>
      <c r="I1" s="317"/>
      <c r="J1" s="317"/>
      <c r="K1" s="317"/>
      <c r="L1" s="317" t="s">
        <v>746</v>
      </c>
    </row>
    <row r="2" spans="1:12" ht="23.25" customHeight="1">
      <c r="A2" s="319" t="s">
        <v>525</v>
      </c>
      <c r="B2" s="320"/>
    </row>
    <row r="3" spans="1:12" ht="11.25" customHeight="1"/>
    <row r="4" spans="1:12" ht="23.25" customHeight="1" thickBot="1">
      <c r="A4" s="322" t="s">
        <v>633</v>
      </c>
      <c r="B4" s="323"/>
      <c r="C4" s="324"/>
      <c r="D4" s="324"/>
      <c r="E4" s="324"/>
      <c r="F4" s="324"/>
      <c r="G4" s="325"/>
      <c r="H4" s="325"/>
      <c r="I4" s="325"/>
      <c r="J4" s="325"/>
      <c r="K4" s="325"/>
      <c r="L4" s="325"/>
    </row>
    <row r="5" spans="1:12" ht="17.25" customHeight="1">
      <c r="G5" s="326"/>
      <c r="H5" s="327"/>
      <c r="I5" s="327"/>
      <c r="J5" s="327"/>
      <c r="K5" s="327"/>
      <c r="L5" s="326" t="s">
        <v>278</v>
      </c>
    </row>
    <row r="6" spans="1:12" ht="17.25" customHeight="1" thickBot="1">
      <c r="A6" s="328"/>
      <c r="B6" s="328"/>
      <c r="C6" s="329" t="s">
        <v>12</v>
      </c>
      <c r="D6" s="329" t="s">
        <v>125</v>
      </c>
      <c r="E6" s="329" t="s">
        <v>198</v>
      </c>
      <c r="F6" s="329" t="s">
        <v>211</v>
      </c>
      <c r="G6" s="330" t="s">
        <v>222</v>
      </c>
      <c r="H6" s="330" t="s">
        <v>599</v>
      </c>
      <c r="I6" s="330" t="s">
        <v>597</v>
      </c>
      <c r="J6" s="330" t="s">
        <v>650</v>
      </c>
      <c r="K6" s="330" t="s">
        <v>651</v>
      </c>
      <c r="L6" s="331" t="s">
        <v>724</v>
      </c>
    </row>
    <row r="7" spans="1:12" ht="17.25" customHeight="1">
      <c r="A7" s="332" t="s">
        <v>5</v>
      </c>
      <c r="B7" s="332" t="s">
        <v>526</v>
      </c>
      <c r="C7" s="282">
        <v>3257805</v>
      </c>
      <c r="D7" s="282">
        <v>3555885</v>
      </c>
      <c r="E7" s="282">
        <v>4035059</v>
      </c>
      <c r="F7" s="282">
        <v>4334037</v>
      </c>
      <c r="G7" s="282">
        <v>4627388</v>
      </c>
      <c r="H7" s="282">
        <v>5053052</v>
      </c>
      <c r="I7" s="282">
        <v>5521662</v>
      </c>
      <c r="J7" s="282">
        <v>6142067</v>
      </c>
      <c r="K7" s="282">
        <v>6533721</v>
      </c>
      <c r="L7" s="333">
        <v>7049323</v>
      </c>
    </row>
    <row r="8" spans="1:12" ht="17.25" customHeight="1">
      <c r="A8" s="334" t="s">
        <v>122</v>
      </c>
      <c r="B8" s="335" t="s">
        <v>527</v>
      </c>
      <c r="C8" s="336">
        <v>0.35899999999999999</v>
      </c>
      <c r="D8" s="336">
        <v>0.36799999999999999</v>
      </c>
      <c r="E8" s="336">
        <v>0.36499999999999999</v>
      </c>
      <c r="F8" s="336">
        <v>0.36799999999999999</v>
      </c>
      <c r="G8" s="336">
        <v>0.373</v>
      </c>
      <c r="H8" s="336">
        <v>0.36299999999999999</v>
      </c>
      <c r="I8" s="336">
        <v>0.36599999999999999</v>
      </c>
      <c r="J8" s="336">
        <v>0.372</v>
      </c>
      <c r="K8" s="336">
        <v>0.373</v>
      </c>
      <c r="L8" s="337">
        <v>0.371</v>
      </c>
    </row>
    <row r="9" spans="1:12" ht="38.25" customHeight="1" thickBot="1">
      <c r="A9" s="338" t="s">
        <v>209</v>
      </c>
      <c r="B9" s="339" t="s">
        <v>613</v>
      </c>
      <c r="C9" s="340">
        <v>491964</v>
      </c>
      <c r="D9" s="340">
        <v>640671</v>
      </c>
      <c r="E9" s="340">
        <v>780574</v>
      </c>
      <c r="F9" s="340">
        <v>778546</v>
      </c>
      <c r="G9" s="340">
        <v>1043478</v>
      </c>
      <c r="H9" s="340">
        <v>1274886</v>
      </c>
      <c r="I9" s="340">
        <v>1425407</v>
      </c>
      <c r="J9" s="340">
        <v>1849481</v>
      </c>
      <c r="K9" s="340">
        <v>2087838</v>
      </c>
      <c r="L9" s="341">
        <v>2309077</v>
      </c>
    </row>
    <row r="10" spans="1:12" ht="17.25" customHeight="1">
      <c r="A10" s="342" t="s">
        <v>250</v>
      </c>
      <c r="B10" s="342" t="s">
        <v>528</v>
      </c>
      <c r="C10" s="343">
        <v>0.42</v>
      </c>
      <c r="D10" s="343">
        <v>0.49</v>
      </c>
      <c r="E10" s="343">
        <v>0.52929999999999999</v>
      </c>
      <c r="F10" s="343">
        <v>0.48799999999999999</v>
      </c>
      <c r="G10" s="344">
        <v>0.60399999999999998</v>
      </c>
      <c r="H10" s="343">
        <v>0.69499999999999995</v>
      </c>
      <c r="I10" s="343">
        <v>0.70599999999999996</v>
      </c>
      <c r="J10" s="343">
        <v>0.81</v>
      </c>
      <c r="K10" s="343">
        <v>0.85599999999999998</v>
      </c>
      <c r="L10" s="345">
        <v>0.88300000000000001</v>
      </c>
    </row>
    <row r="11" spans="1:12" ht="38.25" customHeight="1">
      <c r="A11" s="335" t="s">
        <v>241</v>
      </c>
      <c r="B11" s="335" t="s">
        <v>529</v>
      </c>
      <c r="C11" s="346" t="s">
        <v>6</v>
      </c>
      <c r="D11" s="346" t="s">
        <v>6</v>
      </c>
      <c r="E11" s="346" t="s">
        <v>6</v>
      </c>
      <c r="F11" s="346" t="s">
        <v>6</v>
      </c>
      <c r="G11" s="347">
        <v>0.53700000000000003</v>
      </c>
      <c r="H11" s="346">
        <v>0.58699999999999997</v>
      </c>
      <c r="I11" s="336">
        <v>0.60599999999999998</v>
      </c>
      <c r="J11" s="336">
        <v>0.71599999999999997</v>
      </c>
      <c r="K11" s="336">
        <v>0.76600000000000001</v>
      </c>
      <c r="L11" s="337">
        <v>0.79700000000000004</v>
      </c>
    </row>
    <row r="12" spans="1:12" ht="17.25" customHeight="1" thickBot="1">
      <c r="A12" s="339" t="s">
        <v>18</v>
      </c>
      <c r="B12" s="339" t="s">
        <v>530</v>
      </c>
      <c r="C12" s="348">
        <v>0.25600000000000001</v>
      </c>
      <c r="D12" s="348">
        <v>0.32400000000000001</v>
      </c>
      <c r="E12" s="348">
        <v>0.30499999999999999</v>
      </c>
      <c r="F12" s="348">
        <v>0.312</v>
      </c>
      <c r="G12" s="348">
        <v>0.441</v>
      </c>
      <c r="H12" s="348">
        <v>0.46300000000000002</v>
      </c>
      <c r="I12" s="348">
        <v>0.53800000000000003</v>
      </c>
      <c r="J12" s="348">
        <v>0.65300000000000002</v>
      </c>
      <c r="K12" s="348">
        <v>0.67200000000000004</v>
      </c>
      <c r="L12" s="349">
        <v>0.75600000000000001</v>
      </c>
    </row>
    <row r="13" spans="1:12" ht="17.25" customHeight="1">
      <c r="A13" s="350" t="s">
        <v>249</v>
      </c>
      <c r="B13" s="350" t="s">
        <v>531</v>
      </c>
      <c r="C13" s="351">
        <v>1.365</v>
      </c>
      <c r="D13" s="351">
        <v>1.375</v>
      </c>
      <c r="E13" s="351">
        <v>1.444</v>
      </c>
      <c r="F13" s="351">
        <v>1.37</v>
      </c>
      <c r="G13" s="352">
        <v>1.6220000000000001</v>
      </c>
      <c r="H13" s="352">
        <v>1.8440000000000001</v>
      </c>
      <c r="I13" s="352">
        <v>1.8640000000000001</v>
      </c>
      <c r="J13" s="352">
        <v>2.13</v>
      </c>
      <c r="K13" s="352">
        <v>2.383</v>
      </c>
      <c r="L13" s="353">
        <v>2.117</v>
      </c>
    </row>
    <row r="14" spans="1:12" ht="17.25" customHeight="1">
      <c r="A14" s="354" t="s">
        <v>17</v>
      </c>
      <c r="B14" s="354" t="s">
        <v>532</v>
      </c>
      <c r="C14" s="355">
        <v>1.6479999999999999</v>
      </c>
      <c r="D14" s="355">
        <v>1.6439999999999999</v>
      </c>
      <c r="E14" s="355">
        <v>1.5629999999999999</v>
      </c>
      <c r="F14" s="355">
        <v>1.512</v>
      </c>
      <c r="G14" s="356">
        <v>1.4610000000000001</v>
      </c>
      <c r="H14" s="356">
        <v>1.4710000000000001</v>
      </c>
      <c r="I14" s="356">
        <v>1.4</v>
      </c>
      <c r="J14" s="356">
        <v>1.2649999999999999</v>
      </c>
      <c r="K14" s="356">
        <v>1.1830000000000001</v>
      </c>
      <c r="L14" s="357">
        <v>1.2110000000000001</v>
      </c>
    </row>
    <row r="15" spans="1:12" ht="11.25" customHeight="1">
      <c r="G15" s="358"/>
      <c r="H15" s="359"/>
      <c r="I15" s="359"/>
      <c r="J15" s="359"/>
      <c r="K15" s="359"/>
      <c r="L15" s="358"/>
    </row>
    <row r="16" spans="1:12" ht="11.25" customHeight="1">
      <c r="G16" s="358"/>
      <c r="H16" s="359"/>
      <c r="I16" s="359"/>
      <c r="J16" s="359"/>
      <c r="K16" s="359"/>
      <c r="L16" s="358"/>
    </row>
    <row r="17" spans="1:16" ht="23.25" customHeight="1" thickBot="1">
      <c r="A17" s="322" t="s">
        <v>533</v>
      </c>
      <c r="B17" s="323"/>
      <c r="C17" s="324"/>
      <c r="D17" s="324"/>
      <c r="E17" s="324"/>
      <c r="F17" s="324"/>
      <c r="G17" s="325"/>
      <c r="H17" s="360"/>
      <c r="I17" s="360"/>
      <c r="J17" s="360"/>
      <c r="K17" s="360"/>
      <c r="L17" s="325"/>
      <c r="M17" s="361"/>
      <c r="N17" s="361"/>
      <c r="O17" s="361"/>
      <c r="P17" s="361"/>
    </row>
    <row r="18" spans="1:16" ht="17.25" customHeight="1">
      <c r="G18" s="326"/>
      <c r="H18" s="327"/>
      <c r="I18" s="327"/>
      <c r="J18" s="327"/>
      <c r="K18" s="327"/>
      <c r="L18" s="326"/>
      <c r="M18" s="361"/>
      <c r="N18" s="361"/>
      <c r="O18" s="361"/>
      <c r="P18" s="361"/>
    </row>
    <row r="19" spans="1:16" ht="17.25" customHeight="1" thickBot="1">
      <c r="A19" s="328"/>
      <c r="B19" s="328"/>
      <c r="C19" s="329" t="s">
        <v>12</v>
      </c>
      <c r="D19" s="329" t="s">
        <v>125</v>
      </c>
      <c r="E19" s="329" t="s">
        <v>198</v>
      </c>
      <c r="F19" s="329" t="s">
        <v>211</v>
      </c>
      <c r="G19" s="330" t="s">
        <v>222</v>
      </c>
      <c r="H19" s="330" t="s">
        <v>599</v>
      </c>
      <c r="I19" s="330" t="s">
        <v>597</v>
      </c>
      <c r="J19" s="330" t="s">
        <v>650</v>
      </c>
      <c r="K19" s="330" t="s">
        <v>651</v>
      </c>
      <c r="L19" s="331" t="s">
        <v>725</v>
      </c>
      <c r="M19" s="361"/>
      <c r="N19" s="361"/>
      <c r="O19" s="361"/>
      <c r="P19" s="361"/>
    </row>
    <row r="20" spans="1:16" ht="17.25" customHeight="1">
      <c r="A20" s="362" t="s">
        <v>224</v>
      </c>
      <c r="B20" s="362" t="s">
        <v>534</v>
      </c>
      <c r="C20" s="363">
        <v>156.4</v>
      </c>
      <c r="D20" s="363">
        <v>304.14</v>
      </c>
      <c r="E20" s="363">
        <v>355.87</v>
      </c>
      <c r="F20" s="363">
        <v>357.29</v>
      </c>
      <c r="G20" s="363">
        <v>351.84</v>
      </c>
      <c r="H20" s="363">
        <v>297.18</v>
      </c>
      <c r="I20" s="363">
        <v>343.82</v>
      </c>
      <c r="J20" s="363">
        <v>469.12</v>
      </c>
      <c r="K20" s="363">
        <v>457.16</v>
      </c>
      <c r="L20" s="364">
        <v>514</v>
      </c>
      <c r="M20" s="365"/>
      <c r="N20" s="365"/>
      <c r="O20" s="365"/>
      <c r="P20" s="365"/>
    </row>
    <row r="21" spans="1:16" ht="17.25" customHeight="1">
      <c r="A21" s="366" t="s">
        <v>19</v>
      </c>
      <c r="B21" s="366" t="s">
        <v>535</v>
      </c>
      <c r="C21" s="367">
        <v>1762.97</v>
      </c>
      <c r="D21" s="367">
        <v>1971.66</v>
      </c>
      <c r="E21" s="367">
        <v>2218.17</v>
      </c>
      <c r="F21" s="367">
        <v>2404.3200000000002</v>
      </c>
      <c r="G21" s="367">
        <v>2600.8200000000002</v>
      </c>
      <c r="H21" s="367">
        <v>2805.09</v>
      </c>
      <c r="I21" s="367">
        <v>3081.07</v>
      </c>
      <c r="J21" s="367">
        <v>3466.86</v>
      </c>
      <c r="K21" s="367">
        <v>3810.21</v>
      </c>
      <c r="L21" s="368">
        <v>4226.17</v>
      </c>
      <c r="M21" s="365"/>
      <c r="N21" s="365"/>
      <c r="O21" s="365"/>
      <c r="P21" s="365"/>
    </row>
    <row r="22" spans="1:16" ht="17.25" customHeight="1">
      <c r="A22" s="366" t="s">
        <v>139</v>
      </c>
      <c r="B22" s="366" t="s">
        <v>536</v>
      </c>
      <c r="C22" s="369">
        <v>80</v>
      </c>
      <c r="D22" s="369">
        <v>92</v>
      </c>
      <c r="E22" s="369">
        <v>107</v>
      </c>
      <c r="F22" s="369">
        <v>114</v>
      </c>
      <c r="G22" s="369">
        <v>115</v>
      </c>
      <c r="H22" s="369">
        <v>116</v>
      </c>
      <c r="I22" s="369">
        <v>126</v>
      </c>
      <c r="J22" s="369">
        <v>130</v>
      </c>
      <c r="K22" s="369">
        <v>143</v>
      </c>
      <c r="L22" s="370">
        <v>150</v>
      </c>
      <c r="M22" s="365"/>
      <c r="N22" s="365"/>
      <c r="O22" s="365"/>
      <c r="P22" s="365"/>
    </row>
    <row r="23" spans="1:16" ht="17.25" customHeight="1">
      <c r="A23" s="366" t="s">
        <v>20</v>
      </c>
      <c r="B23" s="366" t="s">
        <v>537</v>
      </c>
      <c r="C23" s="371">
        <v>0.51200000000000001</v>
      </c>
      <c r="D23" s="372">
        <v>0.30199999999999999</v>
      </c>
      <c r="E23" s="372">
        <v>0.30099999999999999</v>
      </c>
      <c r="F23" s="372">
        <v>0.31900000000000001</v>
      </c>
      <c r="G23" s="372">
        <v>0.32700000000000001</v>
      </c>
      <c r="H23" s="372">
        <v>0.39</v>
      </c>
      <c r="I23" s="372">
        <v>0.36599999999999999</v>
      </c>
      <c r="J23" s="372">
        <v>0.27700000000000002</v>
      </c>
      <c r="K23" s="372">
        <v>0.313</v>
      </c>
      <c r="L23" s="373">
        <v>0.29199999999999998</v>
      </c>
      <c r="M23" s="365"/>
      <c r="N23" s="365"/>
      <c r="O23" s="365"/>
      <c r="P23" s="365"/>
    </row>
    <row r="24" spans="1:16" ht="25.5" customHeight="1">
      <c r="A24" s="374" t="s">
        <v>225</v>
      </c>
      <c r="B24" s="374" t="s">
        <v>538</v>
      </c>
      <c r="C24" s="375">
        <v>20.239999999999998</v>
      </c>
      <c r="D24" s="375">
        <v>10.51</v>
      </c>
      <c r="E24" s="375">
        <v>11.52</v>
      </c>
      <c r="F24" s="375">
        <v>9.85</v>
      </c>
      <c r="G24" s="375">
        <v>7.61</v>
      </c>
      <c r="H24" s="375">
        <v>10.91</v>
      </c>
      <c r="I24" s="375">
        <v>9.31</v>
      </c>
      <c r="J24" s="375">
        <v>6.64</v>
      </c>
      <c r="K24" s="375">
        <v>9.9</v>
      </c>
      <c r="L24" s="376">
        <v>9.61</v>
      </c>
      <c r="M24" s="365"/>
      <c r="N24" s="365"/>
      <c r="O24" s="365"/>
      <c r="P24" s="365"/>
    </row>
    <row r="25" spans="1:16" ht="25.5" customHeight="1">
      <c r="A25" s="377" t="s">
        <v>227</v>
      </c>
      <c r="B25" s="377" t="s">
        <v>539</v>
      </c>
      <c r="C25" s="378">
        <v>1.8</v>
      </c>
      <c r="D25" s="378">
        <v>1.62</v>
      </c>
      <c r="E25" s="378">
        <v>1.85</v>
      </c>
      <c r="F25" s="378">
        <v>1.46</v>
      </c>
      <c r="G25" s="378">
        <v>1.03</v>
      </c>
      <c r="H25" s="378">
        <v>1.1599999999999999</v>
      </c>
      <c r="I25" s="378">
        <v>1.04</v>
      </c>
      <c r="J25" s="378">
        <v>0.9</v>
      </c>
      <c r="K25" s="378">
        <v>1.19</v>
      </c>
      <c r="L25" s="379">
        <v>1.17</v>
      </c>
      <c r="M25" s="365"/>
      <c r="N25" s="365"/>
      <c r="O25" s="365"/>
      <c r="P25" s="365"/>
    </row>
  </sheetData>
  <sheetProtection algorithmName="SHA-512" hashValue="yUTbxYdryWxjVxdA6C8Zm2PEkEGUr9DpXJab53jiEADfmAaLv99kdzlBm9KeU1JwWB+AlcNrp7gXy6ib+c0wIg==" saltValue="FDAN8rAA45LMa+Fm0exnrw==" spinCount="100000" sheet="1" objects="1" scenarios="1"/>
  <phoneticPr fontId="8"/>
  <printOptions horizontalCentered="1"/>
  <pageMargins left="0.59055118110236227" right="0.39370078740157483" top="0.31496062992125984" bottom="0.51181102362204722" header="0.19685039370078741" footer="0.19685039370078741"/>
  <pageSetup paperSize="9" scale="65" orientation="portrait" r:id="rId1"/>
  <headerFooter scaleWithDoc="0" alignWithMargins="0">
    <oddFooter>&amp;R&amp;"Meiryo UI,標準"&amp;6Daiwa House Industry  Financial Factbook
Fiscal Year Ended March 31, 2025</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0070C0"/>
    <pageSetUpPr fitToPage="1"/>
  </sheetPr>
  <dimension ref="A1:M37"/>
  <sheetViews>
    <sheetView view="pageBreakPreview" zoomScaleNormal="100" zoomScaleSheetLayoutView="100" workbookViewId="0"/>
  </sheetViews>
  <sheetFormatPr defaultColWidth="8" defaultRowHeight="14.1" customHeight="1"/>
  <cols>
    <col min="1" max="1" width="17.5" style="95" customWidth="1"/>
    <col min="2" max="2" width="11.25" style="95" customWidth="1"/>
    <col min="3" max="6" width="9.625" style="95" customWidth="1"/>
    <col min="7" max="8" width="9.625" style="86" customWidth="1"/>
    <col min="9" max="12" width="9.625" style="95" customWidth="1"/>
    <col min="13" max="13" width="10.625" style="95" customWidth="1"/>
    <col min="14" max="16384" width="8" style="95"/>
  </cols>
  <sheetData>
    <row r="1" spans="1:13" ht="16.5" customHeight="1">
      <c r="A1" s="92"/>
      <c r="B1" s="92"/>
      <c r="C1" s="93"/>
      <c r="D1" s="93"/>
      <c r="E1" s="93"/>
      <c r="F1" s="93"/>
      <c r="G1" s="94"/>
      <c r="H1" s="94"/>
      <c r="I1" s="85"/>
      <c r="J1" s="85"/>
      <c r="K1" s="85"/>
      <c r="L1" s="85"/>
      <c r="M1" s="85" t="s">
        <v>746</v>
      </c>
    </row>
    <row r="2" spans="1:13" ht="23.25" customHeight="1">
      <c r="A2" s="96" t="s">
        <v>523</v>
      </c>
      <c r="B2" s="97"/>
    </row>
    <row r="3" spans="1:13" ht="11.25" customHeight="1"/>
    <row r="4" spans="1:13" ht="23.25" customHeight="1" thickBot="1">
      <c r="A4" s="100" t="s">
        <v>524</v>
      </c>
      <c r="B4" s="101"/>
      <c r="C4" s="102"/>
      <c r="D4" s="102"/>
      <c r="E4" s="102"/>
      <c r="F4" s="102"/>
      <c r="G4" s="87"/>
      <c r="H4" s="87"/>
      <c r="I4" s="102"/>
      <c r="J4" s="102"/>
      <c r="K4" s="102"/>
      <c r="L4" s="102"/>
      <c r="M4" s="102"/>
    </row>
    <row r="5" spans="1:13" ht="17.25" customHeight="1">
      <c r="G5" s="88"/>
      <c r="H5" s="136"/>
      <c r="I5" s="136"/>
      <c r="J5" s="136"/>
      <c r="K5" s="136"/>
      <c r="L5" s="88"/>
      <c r="M5" s="88" t="s">
        <v>348</v>
      </c>
    </row>
    <row r="6" spans="1:13" ht="24.95" customHeight="1" thickBot="1">
      <c r="A6" s="137"/>
      <c r="B6" s="137"/>
      <c r="C6" s="138" t="s">
        <v>12</v>
      </c>
      <c r="D6" s="138" t="s">
        <v>125</v>
      </c>
      <c r="E6" s="138" t="s">
        <v>198</v>
      </c>
      <c r="F6" s="138" t="s">
        <v>211</v>
      </c>
      <c r="G6" s="139" t="s">
        <v>222</v>
      </c>
      <c r="H6" s="139" t="s">
        <v>599</v>
      </c>
      <c r="I6" s="139" t="s">
        <v>597</v>
      </c>
      <c r="J6" s="139" t="s">
        <v>650</v>
      </c>
      <c r="K6" s="139" t="s">
        <v>651</v>
      </c>
      <c r="L6" s="89" t="s">
        <v>724</v>
      </c>
      <c r="M6" s="213" t="s">
        <v>727</v>
      </c>
    </row>
    <row r="7" spans="1:13" ht="17.25" customHeight="1">
      <c r="A7" s="141" t="s">
        <v>145</v>
      </c>
      <c r="B7" s="141" t="s">
        <v>267</v>
      </c>
      <c r="C7" s="166">
        <v>3783</v>
      </c>
      <c r="D7" s="166">
        <v>3903</v>
      </c>
      <c r="E7" s="166">
        <v>3853</v>
      </c>
      <c r="F7" s="166">
        <v>3838</v>
      </c>
      <c r="G7" s="166">
        <v>4978</v>
      </c>
      <c r="H7" s="166">
        <v>5161</v>
      </c>
      <c r="I7" s="166">
        <v>7848</v>
      </c>
      <c r="J7" s="166">
        <v>8763</v>
      </c>
      <c r="K7" s="166">
        <v>9510</v>
      </c>
      <c r="L7" s="167">
        <v>11445</v>
      </c>
      <c r="M7" s="232">
        <v>12300</v>
      </c>
    </row>
    <row r="8" spans="1:13" ht="17.25" customHeight="1">
      <c r="A8" s="115" t="s">
        <v>141</v>
      </c>
      <c r="B8" s="115" t="s">
        <v>268</v>
      </c>
      <c r="C8" s="116">
        <v>8801</v>
      </c>
      <c r="D8" s="116">
        <v>9772</v>
      </c>
      <c r="E8" s="116">
        <v>10308</v>
      </c>
      <c r="F8" s="116">
        <v>10613</v>
      </c>
      <c r="G8" s="116">
        <v>10059</v>
      </c>
      <c r="H8" s="116">
        <v>9827</v>
      </c>
      <c r="I8" s="116">
        <v>10525</v>
      </c>
      <c r="J8" s="116">
        <v>11831</v>
      </c>
      <c r="K8" s="116">
        <v>12502</v>
      </c>
      <c r="L8" s="117">
        <v>13760</v>
      </c>
      <c r="M8" s="238">
        <v>14200</v>
      </c>
    </row>
    <row r="9" spans="1:13" ht="17.25" customHeight="1">
      <c r="A9" s="115" t="s">
        <v>142</v>
      </c>
      <c r="B9" s="115" t="s">
        <v>147</v>
      </c>
      <c r="C9" s="116">
        <v>2793</v>
      </c>
      <c r="D9" s="116">
        <v>2628</v>
      </c>
      <c r="E9" s="116">
        <v>2850</v>
      </c>
      <c r="F9" s="116">
        <v>2805</v>
      </c>
      <c r="G9" s="116">
        <v>3727</v>
      </c>
      <c r="H9" s="116">
        <v>3397</v>
      </c>
      <c r="I9" s="116">
        <v>3799</v>
      </c>
      <c r="J9" s="116">
        <v>4843</v>
      </c>
      <c r="K9" s="116">
        <v>4418</v>
      </c>
      <c r="L9" s="117">
        <v>2694</v>
      </c>
      <c r="M9" s="238">
        <v>2900</v>
      </c>
    </row>
    <row r="10" spans="1:13" ht="17.25" customHeight="1">
      <c r="A10" s="115" t="s">
        <v>215</v>
      </c>
      <c r="B10" s="115" t="s">
        <v>444</v>
      </c>
      <c r="C10" s="116">
        <v>955</v>
      </c>
      <c r="D10" s="116">
        <v>1055</v>
      </c>
      <c r="E10" s="116">
        <v>1121</v>
      </c>
      <c r="F10" s="116">
        <v>1145</v>
      </c>
      <c r="G10" s="116">
        <v>1456</v>
      </c>
      <c r="H10" s="116">
        <v>1247</v>
      </c>
      <c r="I10" s="116" t="s">
        <v>6</v>
      </c>
      <c r="J10" s="116" t="s">
        <v>6</v>
      </c>
      <c r="K10" s="116" t="s">
        <v>6</v>
      </c>
      <c r="L10" s="117" t="s">
        <v>645</v>
      </c>
      <c r="M10" s="238" t="s">
        <v>601</v>
      </c>
    </row>
    <row r="11" spans="1:13" ht="17.25" customHeight="1">
      <c r="A11" s="115" t="s">
        <v>146</v>
      </c>
      <c r="B11" s="115" t="s">
        <v>214</v>
      </c>
      <c r="C11" s="116">
        <v>4955</v>
      </c>
      <c r="D11" s="116">
        <v>5697</v>
      </c>
      <c r="E11" s="116">
        <v>6208</v>
      </c>
      <c r="F11" s="116">
        <v>6939</v>
      </c>
      <c r="G11" s="116">
        <v>8067</v>
      </c>
      <c r="H11" s="116">
        <v>8083</v>
      </c>
      <c r="I11" s="116">
        <v>10385</v>
      </c>
      <c r="J11" s="116">
        <v>10921</v>
      </c>
      <c r="K11" s="116">
        <v>11815</v>
      </c>
      <c r="L11" s="117">
        <v>12271</v>
      </c>
      <c r="M11" s="238">
        <v>13000</v>
      </c>
    </row>
    <row r="12" spans="1:13" ht="29.25" customHeight="1">
      <c r="A12" s="115" t="s">
        <v>143</v>
      </c>
      <c r="B12" s="115" t="s">
        <v>273</v>
      </c>
      <c r="C12" s="116">
        <v>7363</v>
      </c>
      <c r="D12" s="116">
        <v>8284</v>
      </c>
      <c r="E12" s="116">
        <v>8502</v>
      </c>
      <c r="F12" s="116">
        <v>10223</v>
      </c>
      <c r="G12" s="116">
        <v>11523</v>
      </c>
      <c r="H12" s="116">
        <v>9899</v>
      </c>
      <c r="I12" s="116">
        <v>10792</v>
      </c>
      <c r="J12" s="116">
        <v>11302</v>
      </c>
      <c r="K12" s="116">
        <v>12944</v>
      </c>
      <c r="L12" s="117">
        <v>13697</v>
      </c>
      <c r="M12" s="238">
        <v>13330</v>
      </c>
    </row>
    <row r="13" spans="1:13" ht="29.25" customHeight="1">
      <c r="A13" s="115" t="s">
        <v>246</v>
      </c>
      <c r="B13" s="115" t="s">
        <v>600</v>
      </c>
      <c r="C13" s="116" t="s">
        <v>6</v>
      </c>
      <c r="D13" s="116" t="s">
        <v>6</v>
      </c>
      <c r="E13" s="116" t="s">
        <v>6</v>
      </c>
      <c r="F13" s="116" t="s">
        <v>6</v>
      </c>
      <c r="G13" s="116" t="s">
        <v>6</v>
      </c>
      <c r="H13" s="116" t="s">
        <v>6</v>
      </c>
      <c r="I13" s="116">
        <v>1610</v>
      </c>
      <c r="J13" s="116">
        <v>1886</v>
      </c>
      <c r="K13" s="116">
        <v>1394</v>
      </c>
      <c r="L13" s="117">
        <v>1311</v>
      </c>
      <c r="M13" s="238">
        <v>1500</v>
      </c>
    </row>
    <row r="14" spans="1:13" ht="17.25" customHeight="1">
      <c r="A14" s="115" t="s">
        <v>140</v>
      </c>
      <c r="B14" s="115" t="s">
        <v>445</v>
      </c>
      <c r="C14" s="116">
        <v>4588</v>
      </c>
      <c r="D14" s="116">
        <v>5135</v>
      </c>
      <c r="E14" s="116">
        <v>6371</v>
      </c>
      <c r="F14" s="116">
        <v>7161</v>
      </c>
      <c r="G14" s="116">
        <v>5300</v>
      </c>
      <c r="H14" s="116">
        <v>5073</v>
      </c>
      <c r="I14" s="116">
        <v>630</v>
      </c>
      <c r="J14" s="116">
        <v>818</v>
      </c>
      <c r="K14" s="116">
        <v>680</v>
      </c>
      <c r="L14" s="117">
        <v>509</v>
      </c>
      <c r="M14" s="238">
        <v>500</v>
      </c>
    </row>
    <row r="15" spans="1:13" ht="17.25" customHeight="1">
      <c r="A15" s="115" t="s">
        <v>27</v>
      </c>
      <c r="B15" s="115" t="s">
        <v>446</v>
      </c>
      <c r="C15" s="380">
        <v>-1311</v>
      </c>
      <c r="D15" s="380">
        <v>-1349</v>
      </c>
      <c r="E15" s="380">
        <v>-1256</v>
      </c>
      <c r="F15" s="380">
        <v>-1293</v>
      </c>
      <c r="G15" s="380">
        <v>-1311</v>
      </c>
      <c r="H15" s="380">
        <v>-1423</v>
      </c>
      <c r="I15" s="380">
        <v>-1197</v>
      </c>
      <c r="J15" s="380">
        <v>-1285</v>
      </c>
      <c r="K15" s="380">
        <v>-1238</v>
      </c>
      <c r="L15" s="381">
        <v>-1341</v>
      </c>
      <c r="M15" s="382">
        <v>-1730</v>
      </c>
    </row>
    <row r="16" spans="1:13" ht="17.25" customHeight="1">
      <c r="A16" s="118" t="s">
        <v>1</v>
      </c>
      <c r="B16" s="118" t="s">
        <v>148</v>
      </c>
      <c r="C16" s="172">
        <v>31929</v>
      </c>
      <c r="D16" s="172">
        <v>35129</v>
      </c>
      <c r="E16" s="172">
        <v>37959</v>
      </c>
      <c r="F16" s="172">
        <v>41435</v>
      </c>
      <c r="G16" s="172">
        <v>43802</v>
      </c>
      <c r="H16" s="172">
        <v>41267</v>
      </c>
      <c r="I16" s="172">
        <v>44395</v>
      </c>
      <c r="J16" s="172">
        <v>49081</v>
      </c>
      <c r="K16" s="172">
        <v>52029</v>
      </c>
      <c r="L16" s="173">
        <v>54348</v>
      </c>
      <c r="M16" s="224">
        <v>56000</v>
      </c>
    </row>
    <row r="17" spans="1:13" ht="14.25" customHeight="1">
      <c r="A17" s="86"/>
      <c r="G17" s="90"/>
      <c r="H17" s="90"/>
    </row>
    <row r="18" spans="1:13" ht="14.25" customHeight="1">
      <c r="A18" s="793" t="s">
        <v>728</v>
      </c>
      <c r="B18" s="793"/>
      <c r="C18" s="793"/>
      <c r="D18" s="793"/>
      <c r="E18" s="793"/>
      <c r="F18" s="793"/>
      <c r="G18" s="793"/>
      <c r="H18" s="793"/>
      <c r="I18" s="793"/>
      <c r="J18" s="793"/>
      <c r="K18" s="793"/>
      <c r="L18" s="793"/>
      <c r="M18" s="793"/>
    </row>
    <row r="19" spans="1:13" ht="14.25" customHeight="1">
      <c r="A19" s="793"/>
      <c r="B19" s="793"/>
      <c r="C19" s="793"/>
      <c r="D19" s="793"/>
      <c r="E19" s="793"/>
      <c r="F19" s="793"/>
      <c r="G19" s="793"/>
      <c r="H19" s="793"/>
      <c r="I19" s="793"/>
      <c r="J19" s="793"/>
      <c r="K19" s="793"/>
      <c r="L19" s="793"/>
      <c r="M19" s="793"/>
    </row>
    <row r="20" spans="1:13" ht="14.25" customHeight="1">
      <c r="A20" s="793"/>
      <c r="B20" s="793"/>
      <c r="C20" s="793"/>
      <c r="D20" s="793"/>
      <c r="E20" s="793"/>
      <c r="F20" s="793"/>
      <c r="G20" s="793"/>
      <c r="H20" s="793"/>
      <c r="I20" s="793"/>
      <c r="J20" s="793"/>
      <c r="K20" s="793"/>
      <c r="L20" s="793"/>
      <c r="M20" s="793"/>
    </row>
    <row r="21" spans="1:13" ht="14.25" customHeight="1">
      <c r="A21" s="793"/>
      <c r="B21" s="793"/>
      <c r="C21" s="793"/>
      <c r="D21" s="793"/>
      <c r="E21" s="793"/>
      <c r="F21" s="793"/>
      <c r="G21" s="793"/>
      <c r="H21" s="793"/>
      <c r="I21" s="793"/>
      <c r="J21" s="793"/>
      <c r="K21" s="793"/>
      <c r="L21" s="793"/>
      <c r="M21" s="793"/>
    </row>
    <row r="22" spans="1:13" ht="14.25" customHeight="1">
      <c r="A22" s="793"/>
      <c r="B22" s="793"/>
      <c r="C22" s="793"/>
      <c r="D22" s="793"/>
      <c r="E22" s="793"/>
      <c r="F22" s="793"/>
      <c r="G22" s="793"/>
      <c r="H22" s="793"/>
      <c r="I22" s="793"/>
      <c r="J22" s="793"/>
      <c r="K22" s="793"/>
      <c r="L22" s="793"/>
      <c r="M22" s="793"/>
    </row>
    <row r="23" spans="1:13" ht="14.25" customHeight="1">
      <c r="A23" s="793"/>
      <c r="B23" s="793"/>
      <c r="C23" s="793"/>
      <c r="D23" s="793"/>
      <c r="E23" s="793"/>
      <c r="F23" s="793"/>
      <c r="G23" s="793"/>
      <c r="H23" s="793"/>
      <c r="I23" s="793"/>
      <c r="J23" s="793"/>
      <c r="K23" s="793"/>
      <c r="L23" s="793"/>
      <c r="M23" s="793"/>
    </row>
    <row r="24" spans="1:13" ht="14.25" customHeight="1">
      <c r="A24" s="793"/>
      <c r="B24" s="793"/>
      <c r="C24" s="793"/>
      <c r="D24" s="793"/>
      <c r="E24" s="793"/>
      <c r="F24" s="793"/>
      <c r="G24" s="793"/>
      <c r="H24" s="793"/>
      <c r="I24" s="793"/>
      <c r="J24" s="793"/>
      <c r="K24" s="793"/>
      <c r="L24" s="793"/>
      <c r="M24" s="793"/>
    </row>
    <row r="25" spans="1:13" ht="14.25" customHeight="1">
      <c r="A25" s="793"/>
      <c r="B25" s="793"/>
      <c r="C25" s="793"/>
      <c r="D25" s="793"/>
      <c r="E25" s="793"/>
      <c r="F25" s="793"/>
      <c r="G25" s="793"/>
      <c r="H25" s="793"/>
      <c r="I25" s="793"/>
      <c r="J25" s="793"/>
      <c r="K25" s="793"/>
      <c r="L25" s="793"/>
      <c r="M25" s="793"/>
    </row>
    <row r="26" spans="1:13" ht="14.25" customHeight="1">
      <c r="A26" s="793"/>
      <c r="B26" s="793"/>
      <c r="C26" s="793"/>
      <c r="D26" s="793"/>
      <c r="E26" s="793"/>
      <c r="F26" s="793"/>
      <c r="G26" s="793"/>
      <c r="H26" s="793"/>
      <c r="I26" s="793"/>
      <c r="J26" s="793"/>
      <c r="K26" s="793"/>
      <c r="L26" s="793"/>
      <c r="M26" s="793"/>
    </row>
    <row r="27" spans="1:13" ht="14.25" customHeight="1">
      <c r="A27" s="793"/>
      <c r="B27" s="793"/>
      <c r="C27" s="793"/>
      <c r="D27" s="793"/>
      <c r="E27" s="793"/>
      <c r="F27" s="793"/>
      <c r="G27" s="793"/>
      <c r="H27" s="793"/>
      <c r="I27" s="793"/>
      <c r="J27" s="793"/>
      <c r="K27" s="793"/>
      <c r="L27" s="793"/>
      <c r="M27" s="793"/>
    </row>
    <row r="28" spans="1:13" ht="14.25" customHeight="1">
      <c r="A28" s="793"/>
      <c r="B28" s="793"/>
      <c r="C28" s="793"/>
      <c r="D28" s="793"/>
      <c r="E28" s="793"/>
      <c r="F28" s="793"/>
      <c r="G28" s="793"/>
      <c r="H28" s="793"/>
      <c r="I28" s="793"/>
      <c r="J28" s="793"/>
      <c r="K28" s="793"/>
      <c r="L28" s="793"/>
      <c r="M28" s="793"/>
    </row>
    <row r="29" spans="1:13" ht="14.25" customHeight="1">
      <c r="A29" s="793"/>
      <c r="B29" s="793"/>
      <c r="C29" s="793"/>
      <c r="D29" s="793"/>
      <c r="E29" s="793"/>
      <c r="F29" s="793"/>
      <c r="G29" s="793"/>
      <c r="H29" s="793"/>
      <c r="I29" s="793"/>
      <c r="J29" s="793"/>
      <c r="K29" s="793"/>
      <c r="L29" s="793"/>
      <c r="M29" s="793"/>
    </row>
    <row r="30" spans="1:13" ht="14.25" customHeight="1">
      <c r="A30" s="793"/>
      <c r="B30" s="793"/>
      <c r="C30" s="793"/>
      <c r="D30" s="793"/>
      <c r="E30" s="793"/>
      <c r="F30" s="793"/>
      <c r="G30" s="793"/>
      <c r="H30" s="793"/>
      <c r="I30" s="793"/>
      <c r="J30" s="793"/>
      <c r="K30" s="793"/>
      <c r="L30" s="793"/>
      <c r="M30" s="793"/>
    </row>
    <row r="31" spans="1:13" ht="14.25" customHeight="1">
      <c r="A31" s="793"/>
      <c r="B31" s="793"/>
      <c r="C31" s="793"/>
      <c r="D31" s="793"/>
      <c r="E31" s="793"/>
      <c r="F31" s="793"/>
      <c r="G31" s="793"/>
      <c r="H31" s="793"/>
      <c r="I31" s="793"/>
      <c r="J31" s="793"/>
      <c r="K31" s="793"/>
      <c r="L31" s="793"/>
      <c r="M31" s="793"/>
    </row>
    <row r="32" spans="1:13" ht="24" customHeight="1">
      <c r="A32" s="793"/>
      <c r="B32" s="793"/>
      <c r="C32" s="793"/>
      <c r="D32" s="793"/>
      <c r="E32" s="793"/>
      <c r="F32" s="793"/>
      <c r="G32" s="793"/>
      <c r="H32" s="793"/>
      <c r="I32" s="793"/>
      <c r="J32" s="793"/>
      <c r="K32" s="793"/>
      <c r="L32" s="793"/>
      <c r="M32" s="793"/>
    </row>
    <row r="33" spans="1:13" ht="17.25" customHeight="1">
      <c r="A33" s="793"/>
      <c r="B33" s="793"/>
      <c r="C33" s="793"/>
      <c r="D33" s="793"/>
      <c r="E33" s="793"/>
      <c r="F33" s="793"/>
      <c r="G33" s="793"/>
      <c r="H33" s="793"/>
      <c r="I33" s="793"/>
      <c r="J33" s="793"/>
      <c r="K33" s="793"/>
      <c r="L33" s="793"/>
      <c r="M33" s="793"/>
    </row>
    <row r="34" spans="1:13" ht="11.25" customHeight="1">
      <c r="A34" s="112"/>
      <c r="B34" s="112"/>
      <c r="C34" s="383"/>
      <c r="D34" s="383"/>
      <c r="E34" s="383"/>
      <c r="F34" s="383"/>
      <c r="G34" s="383"/>
      <c r="H34" s="383"/>
      <c r="I34" s="383"/>
      <c r="J34" s="383"/>
      <c r="K34" s="383"/>
      <c r="L34" s="383"/>
      <c r="M34" s="383"/>
    </row>
    <row r="35" spans="1:13" s="384" customFormat="1" ht="11.25" customHeight="1">
      <c r="A35" s="112"/>
      <c r="B35" s="112"/>
      <c r="C35" s="383"/>
      <c r="D35" s="383"/>
      <c r="E35" s="383"/>
      <c r="F35" s="383"/>
      <c r="G35" s="383"/>
      <c r="H35" s="383"/>
      <c r="I35" s="383"/>
      <c r="J35" s="383"/>
      <c r="K35" s="383"/>
      <c r="L35" s="383"/>
      <c r="M35" s="383"/>
    </row>
    <row r="36" spans="1:13" ht="14.1" customHeight="1">
      <c r="A36" s="794"/>
      <c r="B36" s="794"/>
      <c r="C36" s="794"/>
      <c r="D36" s="794"/>
      <c r="E36" s="794"/>
      <c r="F36" s="794"/>
      <c r="G36" s="794"/>
      <c r="H36" s="794"/>
      <c r="I36" s="794"/>
      <c r="J36" s="794"/>
      <c r="K36" s="794"/>
      <c r="L36" s="794"/>
      <c r="M36" s="794"/>
    </row>
    <row r="37" spans="1:13" ht="14.1" customHeight="1">
      <c r="A37" s="794"/>
      <c r="B37" s="794"/>
      <c r="C37" s="794"/>
      <c r="D37" s="794"/>
      <c r="E37" s="794"/>
      <c r="F37" s="794"/>
      <c r="G37" s="794"/>
      <c r="H37" s="794"/>
      <c r="I37" s="794"/>
      <c r="J37" s="794"/>
      <c r="K37" s="794"/>
      <c r="L37" s="794"/>
      <c r="M37" s="794"/>
    </row>
  </sheetData>
  <sheetProtection algorithmName="SHA-512" hashValue="lvOnXNjOUaPQ4HGYInG+OkLU9pfDE5V4xtVKc564YOR0fSwDbSGvIT9M0nB3HHNf8LGaLFbc8VJhB4ZKHFPCzw==" saltValue="G2X03o5sKr5WmdXSTJtmvw==" spinCount="100000" sheet="1" objects="1" scenarios="1"/>
  <mergeCells count="2">
    <mergeCell ref="A18:M33"/>
    <mergeCell ref="A36:M37"/>
  </mergeCells>
  <phoneticPr fontId="8"/>
  <printOptions horizontalCentered="1"/>
  <pageMargins left="0.59055118110236227" right="0.39370078740157483" top="0.31496062992125984" bottom="0.51181102362204722" header="0.19685039370078741" footer="0.19685039370078741"/>
  <pageSetup paperSize="9" scale="69" orientation="portrait" r:id="rId1"/>
  <headerFooter scaleWithDoc="0" alignWithMargins="0">
    <oddFooter>&amp;R&amp;"Meiryo UI,標準"&amp;6Daiwa House Industry  Financial Factbook
Fiscal Year Ended March 31, 2025</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0070C0"/>
    <pageSetUpPr fitToPage="1"/>
  </sheetPr>
  <dimension ref="A1:M49"/>
  <sheetViews>
    <sheetView view="pageBreakPreview" zoomScaleNormal="100" zoomScaleSheetLayoutView="100" workbookViewId="0"/>
  </sheetViews>
  <sheetFormatPr defaultColWidth="8" defaultRowHeight="14.1" customHeight="1"/>
  <cols>
    <col min="1" max="1" width="17.5" style="95" customWidth="1"/>
    <col min="2" max="2" width="11.25" style="95" customWidth="1"/>
    <col min="3" max="6" width="9.625" style="95" customWidth="1"/>
    <col min="7" max="12" width="9.625" style="86" customWidth="1"/>
    <col min="13" max="13" width="10.625" style="95" customWidth="1"/>
    <col min="14" max="15" width="9.375" style="95" bestFit="1" customWidth="1"/>
    <col min="16" max="16" width="10.25" style="95" bestFit="1" customWidth="1"/>
    <col min="17" max="17" width="8.875" style="95" customWidth="1"/>
    <col min="18" max="16384" width="8" style="95"/>
  </cols>
  <sheetData>
    <row r="1" spans="1:13" ht="16.5" customHeight="1">
      <c r="A1" s="92"/>
      <c r="B1" s="92"/>
      <c r="C1" s="93"/>
      <c r="D1" s="93"/>
      <c r="E1" s="93"/>
      <c r="F1" s="93"/>
      <c r="G1" s="94"/>
      <c r="H1" s="94"/>
      <c r="I1" s="94"/>
      <c r="J1" s="94"/>
      <c r="K1" s="94"/>
      <c r="L1" s="94"/>
      <c r="M1" s="85" t="s">
        <v>746</v>
      </c>
    </row>
    <row r="2" spans="1:13" ht="23.25" customHeight="1">
      <c r="A2" s="96" t="s">
        <v>519</v>
      </c>
      <c r="B2" s="97"/>
    </row>
    <row r="3" spans="1:13" ht="11.25" customHeight="1"/>
    <row r="4" spans="1:13" ht="23.25" customHeight="1" thickBot="1">
      <c r="A4" s="100" t="s">
        <v>520</v>
      </c>
      <c r="B4" s="101"/>
      <c r="C4" s="102"/>
      <c r="D4" s="102"/>
      <c r="E4" s="102"/>
      <c r="F4" s="102"/>
      <c r="G4" s="87"/>
      <c r="H4" s="87"/>
      <c r="I4" s="87"/>
      <c r="J4" s="87"/>
      <c r="K4" s="87"/>
      <c r="L4" s="87"/>
      <c r="M4" s="102"/>
    </row>
    <row r="5" spans="1:13" ht="18.75" customHeight="1">
      <c r="A5" s="385" t="s">
        <v>265</v>
      </c>
      <c r="B5" s="386"/>
      <c r="C5" s="104"/>
      <c r="D5" s="104"/>
      <c r="E5" s="104"/>
      <c r="F5" s="104"/>
      <c r="G5" s="90"/>
      <c r="H5" s="90"/>
      <c r="I5" s="90"/>
      <c r="J5" s="90"/>
      <c r="K5" s="90"/>
      <c r="L5" s="90"/>
      <c r="M5" s="104"/>
    </row>
    <row r="6" spans="1:13" ht="25.5" customHeight="1">
      <c r="A6" s="385" t="s">
        <v>521</v>
      </c>
      <c r="B6" s="386"/>
      <c r="C6" s="104"/>
      <c r="D6" s="104"/>
      <c r="E6" s="104"/>
      <c r="F6" s="104"/>
      <c r="G6" s="90"/>
      <c r="H6" s="90"/>
      <c r="I6" s="90"/>
      <c r="J6" s="90"/>
      <c r="K6" s="90"/>
      <c r="L6" s="90"/>
      <c r="M6" s="88" t="s">
        <v>348</v>
      </c>
    </row>
    <row r="7" spans="1:13" ht="24.95" customHeight="1" thickBot="1">
      <c r="A7" s="137"/>
      <c r="B7" s="137"/>
      <c r="C7" s="138" t="s">
        <v>12</v>
      </c>
      <c r="D7" s="138" t="s">
        <v>125</v>
      </c>
      <c r="E7" s="138" t="s">
        <v>198</v>
      </c>
      <c r="F7" s="138" t="s">
        <v>211</v>
      </c>
      <c r="G7" s="139" t="s">
        <v>222</v>
      </c>
      <c r="H7" s="139" t="s">
        <v>599</v>
      </c>
      <c r="I7" s="139" t="s">
        <v>597</v>
      </c>
      <c r="J7" s="139" t="s">
        <v>650</v>
      </c>
      <c r="K7" s="139" t="s">
        <v>651</v>
      </c>
      <c r="L7" s="387" t="s">
        <v>724</v>
      </c>
      <c r="M7" s="213" t="s">
        <v>727</v>
      </c>
    </row>
    <row r="8" spans="1:13" ht="24" customHeight="1">
      <c r="A8" s="141" t="s">
        <v>21</v>
      </c>
      <c r="B8" s="141" t="s">
        <v>267</v>
      </c>
      <c r="C8" s="166">
        <v>165</v>
      </c>
      <c r="D8" s="166">
        <v>192</v>
      </c>
      <c r="E8" s="166">
        <v>215</v>
      </c>
      <c r="F8" s="166">
        <v>199</v>
      </c>
      <c r="G8" s="166">
        <v>180</v>
      </c>
      <c r="H8" s="166">
        <v>218</v>
      </c>
      <c r="I8" s="166">
        <v>383</v>
      </c>
      <c r="J8" s="166">
        <v>465</v>
      </c>
      <c r="K8" s="166">
        <v>351</v>
      </c>
      <c r="L8" s="167">
        <v>698</v>
      </c>
      <c r="M8" s="232">
        <v>760</v>
      </c>
    </row>
    <row r="9" spans="1:13" ht="17.25" customHeight="1">
      <c r="A9" s="115" t="s">
        <v>22</v>
      </c>
      <c r="B9" s="115" t="s">
        <v>268</v>
      </c>
      <c r="C9" s="116">
        <v>819</v>
      </c>
      <c r="D9" s="116">
        <v>942</v>
      </c>
      <c r="E9" s="116">
        <v>1066</v>
      </c>
      <c r="F9" s="116">
        <v>1022</v>
      </c>
      <c r="G9" s="116">
        <v>985</v>
      </c>
      <c r="H9" s="116">
        <v>908</v>
      </c>
      <c r="I9" s="116">
        <v>966</v>
      </c>
      <c r="J9" s="116">
        <v>1097</v>
      </c>
      <c r="K9" s="116">
        <v>1157</v>
      </c>
      <c r="L9" s="117">
        <v>1299</v>
      </c>
      <c r="M9" s="238">
        <v>1370</v>
      </c>
    </row>
    <row r="10" spans="1:13" ht="17.25" customHeight="1">
      <c r="A10" s="115" t="s">
        <v>23</v>
      </c>
      <c r="B10" s="115" t="s">
        <v>147</v>
      </c>
      <c r="C10" s="191">
        <v>157</v>
      </c>
      <c r="D10" s="191">
        <v>134</v>
      </c>
      <c r="E10" s="116">
        <v>133</v>
      </c>
      <c r="F10" s="116">
        <v>135</v>
      </c>
      <c r="G10" s="116">
        <v>158</v>
      </c>
      <c r="H10" s="116">
        <v>53</v>
      </c>
      <c r="I10" s="116">
        <v>97</v>
      </c>
      <c r="J10" s="116">
        <v>408</v>
      </c>
      <c r="K10" s="116">
        <v>373</v>
      </c>
      <c r="L10" s="117">
        <v>109</v>
      </c>
      <c r="M10" s="238">
        <v>150</v>
      </c>
    </row>
    <row r="11" spans="1:13" ht="17.25" customHeight="1">
      <c r="A11" s="133" t="s">
        <v>215</v>
      </c>
      <c r="B11" s="115" t="s">
        <v>444</v>
      </c>
      <c r="C11" s="191">
        <v>112</v>
      </c>
      <c r="D11" s="191">
        <v>130</v>
      </c>
      <c r="E11" s="116">
        <v>132</v>
      </c>
      <c r="F11" s="116">
        <v>159</v>
      </c>
      <c r="G11" s="116">
        <v>167</v>
      </c>
      <c r="H11" s="116">
        <v>104</v>
      </c>
      <c r="I11" s="116" t="s">
        <v>6</v>
      </c>
      <c r="J11" s="116" t="s">
        <v>6</v>
      </c>
      <c r="K11" s="116" t="s">
        <v>6</v>
      </c>
      <c r="L11" s="117" t="s">
        <v>6</v>
      </c>
      <c r="M11" s="238" t="s">
        <v>6</v>
      </c>
    </row>
    <row r="12" spans="1:13" ht="17.25" customHeight="1">
      <c r="A12" s="115" t="s">
        <v>24</v>
      </c>
      <c r="B12" s="115" t="s">
        <v>214</v>
      </c>
      <c r="C12" s="191">
        <v>803</v>
      </c>
      <c r="D12" s="191">
        <v>1007</v>
      </c>
      <c r="E12" s="116">
        <v>1141</v>
      </c>
      <c r="F12" s="116">
        <v>1377</v>
      </c>
      <c r="G12" s="116">
        <v>1406</v>
      </c>
      <c r="H12" s="116">
        <v>1228</v>
      </c>
      <c r="I12" s="116">
        <v>1241</v>
      </c>
      <c r="J12" s="116">
        <v>1329</v>
      </c>
      <c r="K12" s="116">
        <v>1436</v>
      </c>
      <c r="L12" s="117">
        <v>1459</v>
      </c>
      <c r="M12" s="238">
        <v>1620</v>
      </c>
    </row>
    <row r="13" spans="1:13" ht="27" customHeight="1">
      <c r="A13" s="115" t="s">
        <v>25</v>
      </c>
      <c r="B13" s="115" t="s">
        <v>273</v>
      </c>
      <c r="C13" s="191">
        <v>680</v>
      </c>
      <c r="D13" s="191">
        <v>789</v>
      </c>
      <c r="E13" s="116">
        <v>889</v>
      </c>
      <c r="F13" s="116">
        <v>989</v>
      </c>
      <c r="G13" s="116">
        <v>1206</v>
      </c>
      <c r="H13" s="116">
        <v>1159</v>
      </c>
      <c r="I13" s="116">
        <v>1255</v>
      </c>
      <c r="J13" s="116">
        <v>996</v>
      </c>
      <c r="K13" s="116">
        <v>1232</v>
      </c>
      <c r="L13" s="117">
        <v>1596</v>
      </c>
      <c r="M13" s="238">
        <v>1460</v>
      </c>
    </row>
    <row r="14" spans="1:13" ht="29.25" customHeight="1">
      <c r="A14" s="115" t="s">
        <v>246</v>
      </c>
      <c r="B14" s="115" t="s">
        <v>600</v>
      </c>
      <c r="C14" s="116" t="s">
        <v>6</v>
      </c>
      <c r="D14" s="116" t="s">
        <v>6</v>
      </c>
      <c r="E14" s="116" t="s">
        <v>6</v>
      </c>
      <c r="F14" s="116" t="s">
        <v>6</v>
      </c>
      <c r="G14" s="116" t="s">
        <v>6</v>
      </c>
      <c r="H14" s="116" t="s">
        <v>6</v>
      </c>
      <c r="I14" s="116">
        <v>52</v>
      </c>
      <c r="J14" s="116">
        <v>62</v>
      </c>
      <c r="K14" s="116">
        <v>91</v>
      </c>
      <c r="L14" s="117">
        <v>124</v>
      </c>
      <c r="M14" s="238">
        <v>130</v>
      </c>
    </row>
    <row r="15" spans="1:13" ht="29.25" customHeight="1">
      <c r="A15" s="115" t="s">
        <v>26</v>
      </c>
      <c r="B15" s="115" t="s">
        <v>445</v>
      </c>
      <c r="C15" s="191">
        <v>95</v>
      </c>
      <c r="D15" s="191">
        <v>168</v>
      </c>
      <c r="E15" s="191">
        <v>230</v>
      </c>
      <c r="F15" s="116">
        <v>325</v>
      </c>
      <c r="G15" s="116">
        <v>192</v>
      </c>
      <c r="H15" s="116">
        <v>107</v>
      </c>
      <c r="I15" s="116">
        <v>-59</v>
      </c>
      <c r="J15" s="116">
        <v>54</v>
      </c>
      <c r="K15" s="116">
        <v>24</v>
      </c>
      <c r="L15" s="117">
        <v>28</v>
      </c>
      <c r="M15" s="238">
        <v>22</v>
      </c>
    </row>
    <row r="16" spans="1:13" ht="17.25" customHeight="1">
      <c r="A16" s="115" t="s">
        <v>27</v>
      </c>
      <c r="B16" s="115" t="s">
        <v>446</v>
      </c>
      <c r="C16" s="388">
        <v>-403</v>
      </c>
      <c r="D16" s="388">
        <v>-265</v>
      </c>
      <c r="E16" s="388">
        <v>-337</v>
      </c>
      <c r="F16" s="389">
        <v>-486</v>
      </c>
      <c r="G16" s="389">
        <v>-487</v>
      </c>
      <c r="H16" s="389">
        <v>-209</v>
      </c>
      <c r="I16" s="389">
        <v>-105</v>
      </c>
      <c r="J16" s="389">
        <v>237</v>
      </c>
      <c r="K16" s="389">
        <v>-265</v>
      </c>
      <c r="L16" s="390">
        <v>147</v>
      </c>
      <c r="M16" s="391">
        <v>-812</v>
      </c>
    </row>
    <row r="17" spans="1:13" ht="17.25" customHeight="1">
      <c r="A17" s="118" t="s">
        <v>1</v>
      </c>
      <c r="B17" s="118" t="s">
        <v>148</v>
      </c>
      <c r="C17" s="392">
        <v>2431</v>
      </c>
      <c r="D17" s="392">
        <v>3100</v>
      </c>
      <c r="E17" s="392">
        <v>3471</v>
      </c>
      <c r="F17" s="172">
        <v>3721</v>
      </c>
      <c r="G17" s="172">
        <v>3811</v>
      </c>
      <c r="H17" s="172">
        <v>3571</v>
      </c>
      <c r="I17" s="172">
        <v>3832</v>
      </c>
      <c r="J17" s="172">
        <v>4653</v>
      </c>
      <c r="K17" s="172">
        <v>4402</v>
      </c>
      <c r="L17" s="173">
        <v>5462</v>
      </c>
      <c r="M17" s="224">
        <v>4700</v>
      </c>
    </row>
    <row r="18" spans="1:13" ht="7.9" customHeight="1">
      <c r="G18" s="306"/>
      <c r="H18" s="306"/>
      <c r="I18" s="306"/>
      <c r="J18" s="306"/>
      <c r="K18" s="306"/>
      <c r="L18" s="90"/>
    </row>
    <row r="19" spans="1:13" ht="24.75" customHeight="1">
      <c r="A19" s="393" t="s">
        <v>266</v>
      </c>
      <c r="B19" s="386"/>
      <c r="C19" s="104"/>
      <c r="D19" s="104"/>
      <c r="E19" s="104"/>
      <c r="F19" s="104"/>
      <c r="G19" s="306"/>
      <c r="H19" s="306"/>
      <c r="I19" s="306"/>
      <c r="J19" s="306"/>
      <c r="K19" s="306"/>
      <c r="L19" s="90"/>
      <c r="M19" s="104"/>
    </row>
    <row r="20" spans="1:13" ht="18.75" customHeight="1">
      <c r="A20" s="393" t="s">
        <v>522</v>
      </c>
      <c r="B20" s="386"/>
      <c r="C20" s="104"/>
      <c r="D20" s="104"/>
      <c r="E20" s="104"/>
      <c r="F20" s="104"/>
      <c r="G20" s="306"/>
      <c r="H20" s="306"/>
      <c r="I20" s="306"/>
      <c r="J20" s="306"/>
      <c r="K20" s="306"/>
      <c r="L20" s="90"/>
      <c r="M20" s="104"/>
    </row>
    <row r="21" spans="1:13" ht="24.75" customHeight="1" thickBot="1">
      <c r="A21" s="137"/>
      <c r="B21" s="137"/>
      <c r="C21" s="138" t="s">
        <v>12</v>
      </c>
      <c r="D21" s="138" t="s">
        <v>125</v>
      </c>
      <c r="E21" s="138" t="s">
        <v>198</v>
      </c>
      <c r="F21" s="138" t="s">
        <v>211</v>
      </c>
      <c r="G21" s="139" t="s">
        <v>222</v>
      </c>
      <c r="H21" s="139" t="s">
        <v>599</v>
      </c>
      <c r="I21" s="139" t="s">
        <v>597</v>
      </c>
      <c r="J21" s="139" t="s">
        <v>650</v>
      </c>
      <c r="K21" s="139" t="s">
        <v>653</v>
      </c>
      <c r="L21" s="89" t="s">
        <v>723</v>
      </c>
      <c r="M21" s="213" t="s">
        <v>747</v>
      </c>
    </row>
    <row r="22" spans="1:13" ht="21" customHeight="1">
      <c r="A22" s="141" t="s">
        <v>21</v>
      </c>
      <c r="B22" s="141" t="s">
        <v>267</v>
      </c>
      <c r="C22" s="394">
        <v>4.3999999999999997E-2</v>
      </c>
      <c r="D22" s="394">
        <v>4.9000000000000002E-2</v>
      </c>
      <c r="E22" s="394">
        <v>5.6000000000000001E-2</v>
      </c>
      <c r="F22" s="394">
        <v>5.1999999999999998E-2</v>
      </c>
      <c r="G22" s="394">
        <v>3.5999999999999997E-2</v>
      </c>
      <c r="H22" s="394">
        <v>4.2000000000000003E-2</v>
      </c>
      <c r="I22" s="394">
        <v>4.9000000000000002E-2</v>
      </c>
      <c r="J22" s="394">
        <v>5.2999999999999999E-2</v>
      </c>
      <c r="K22" s="394">
        <v>3.6999999999999998E-2</v>
      </c>
      <c r="L22" s="395">
        <v>6.0999999999999999E-2</v>
      </c>
      <c r="M22" s="396">
        <v>6.2E-2</v>
      </c>
    </row>
    <row r="23" spans="1:13" ht="27" customHeight="1">
      <c r="A23" s="115" t="s">
        <v>22</v>
      </c>
      <c r="B23" s="115" t="s">
        <v>268</v>
      </c>
      <c r="C23" s="302">
        <v>9.2999999999999999E-2</v>
      </c>
      <c r="D23" s="302">
        <v>9.6000000000000002E-2</v>
      </c>
      <c r="E23" s="302">
        <v>0.10299999999999999</v>
      </c>
      <c r="F23" s="302">
        <v>9.6000000000000002E-2</v>
      </c>
      <c r="G23" s="302">
        <v>9.8000000000000004E-2</v>
      </c>
      <c r="H23" s="302">
        <v>9.1999999999999998E-2</v>
      </c>
      <c r="I23" s="302">
        <v>9.1999999999999998E-2</v>
      </c>
      <c r="J23" s="302">
        <v>9.2999999999999999E-2</v>
      </c>
      <c r="K23" s="302">
        <v>9.2999999999999999E-2</v>
      </c>
      <c r="L23" s="303">
        <v>9.4E-2</v>
      </c>
      <c r="M23" s="397">
        <v>9.6000000000000002E-2</v>
      </c>
    </row>
    <row r="24" spans="1:13" ht="18" customHeight="1">
      <c r="A24" s="115" t="s">
        <v>23</v>
      </c>
      <c r="B24" s="115" t="s">
        <v>147</v>
      </c>
      <c r="C24" s="302">
        <v>5.7000000000000002E-2</v>
      </c>
      <c r="D24" s="302">
        <v>5.0999999999999997E-2</v>
      </c>
      <c r="E24" s="302">
        <v>4.7E-2</v>
      </c>
      <c r="F24" s="302">
        <v>4.8000000000000001E-2</v>
      </c>
      <c r="G24" s="302">
        <v>4.2999999999999997E-2</v>
      </c>
      <c r="H24" s="302">
        <v>1.6E-2</v>
      </c>
      <c r="I24" s="302">
        <v>2.5999999999999999E-2</v>
      </c>
      <c r="J24" s="302">
        <v>8.4000000000000005E-2</v>
      </c>
      <c r="K24" s="302">
        <v>8.5000000000000006E-2</v>
      </c>
      <c r="L24" s="303">
        <v>0.04</v>
      </c>
      <c r="M24" s="397">
        <v>5.1999999999999998E-2</v>
      </c>
    </row>
    <row r="25" spans="1:13" ht="18" customHeight="1">
      <c r="A25" s="133" t="s">
        <v>215</v>
      </c>
      <c r="B25" s="115" t="s">
        <v>444</v>
      </c>
      <c r="C25" s="302">
        <v>0.11799999999999999</v>
      </c>
      <c r="D25" s="302">
        <v>0.124</v>
      </c>
      <c r="E25" s="302">
        <v>0.11799999999999999</v>
      </c>
      <c r="F25" s="302">
        <v>0.13900000000000001</v>
      </c>
      <c r="G25" s="302">
        <v>0.115</v>
      </c>
      <c r="H25" s="302">
        <v>8.4000000000000005E-2</v>
      </c>
      <c r="I25" s="302" t="s">
        <v>6</v>
      </c>
      <c r="J25" s="302" t="s">
        <v>6</v>
      </c>
      <c r="K25" s="302" t="s">
        <v>6</v>
      </c>
      <c r="L25" s="303" t="s">
        <v>691</v>
      </c>
      <c r="M25" s="397" t="s">
        <v>6</v>
      </c>
    </row>
    <row r="26" spans="1:13" ht="18" customHeight="1">
      <c r="A26" s="115" t="s">
        <v>24</v>
      </c>
      <c r="B26" s="115" t="s">
        <v>214</v>
      </c>
      <c r="C26" s="302">
        <v>0.16200000000000001</v>
      </c>
      <c r="D26" s="302">
        <v>0.17699999999999999</v>
      </c>
      <c r="E26" s="302">
        <v>0.184</v>
      </c>
      <c r="F26" s="302">
        <v>0.19800000000000001</v>
      </c>
      <c r="G26" s="302">
        <v>0.17399999999999999</v>
      </c>
      <c r="H26" s="302">
        <v>0.152</v>
      </c>
      <c r="I26" s="302">
        <v>0.12</v>
      </c>
      <c r="J26" s="302">
        <v>0.122</v>
      </c>
      <c r="K26" s="302">
        <v>0.122</v>
      </c>
      <c r="L26" s="303">
        <v>0.11899999999999999</v>
      </c>
      <c r="M26" s="397">
        <v>0.125</v>
      </c>
    </row>
    <row r="27" spans="1:13" ht="27" customHeight="1">
      <c r="A27" s="115" t="s">
        <v>25</v>
      </c>
      <c r="B27" s="115" t="s">
        <v>273</v>
      </c>
      <c r="C27" s="302">
        <v>9.1999999999999998E-2</v>
      </c>
      <c r="D27" s="302">
        <v>9.5000000000000001E-2</v>
      </c>
      <c r="E27" s="302">
        <v>0.105</v>
      </c>
      <c r="F27" s="302">
        <v>9.7000000000000003E-2</v>
      </c>
      <c r="G27" s="302">
        <v>0.105</v>
      </c>
      <c r="H27" s="302">
        <v>0.11700000000000001</v>
      </c>
      <c r="I27" s="302">
        <v>0.11600000000000001</v>
      </c>
      <c r="J27" s="302">
        <v>8.7999999999999995E-2</v>
      </c>
      <c r="K27" s="302">
        <v>9.5000000000000001E-2</v>
      </c>
      <c r="L27" s="303">
        <v>0.11700000000000001</v>
      </c>
      <c r="M27" s="397">
        <v>0.11</v>
      </c>
    </row>
    <row r="28" spans="1:13" ht="27" customHeight="1">
      <c r="A28" s="115" t="s">
        <v>246</v>
      </c>
      <c r="B28" s="115" t="s">
        <v>600</v>
      </c>
      <c r="C28" s="302" t="s">
        <v>6</v>
      </c>
      <c r="D28" s="302" t="s">
        <v>6</v>
      </c>
      <c r="E28" s="302" t="s">
        <v>6</v>
      </c>
      <c r="F28" s="302" t="s">
        <v>6</v>
      </c>
      <c r="G28" s="302" t="s">
        <v>6</v>
      </c>
      <c r="H28" s="302" t="s">
        <v>6</v>
      </c>
      <c r="I28" s="302">
        <v>3.3000000000000002E-2</v>
      </c>
      <c r="J28" s="302">
        <v>3.3000000000000002E-2</v>
      </c>
      <c r="K28" s="302">
        <v>6.5000000000000002E-2</v>
      </c>
      <c r="L28" s="303">
        <v>9.5000000000000001E-2</v>
      </c>
      <c r="M28" s="397">
        <v>8.6999999999999994E-2</v>
      </c>
    </row>
    <row r="29" spans="1:13" ht="18" customHeight="1">
      <c r="A29" s="115" t="s">
        <v>26</v>
      </c>
      <c r="B29" s="115" t="s">
        <v>445</v>
      </c>
      <c r="C29" s="302">
        <v>2.1000000000000001E-2</v>
      </c>
      <c r="D29" s="302">
        <v>3.3000000000000002E-2</v>
      </c>
      <c r="E29" s="302">
        <v>3.5999999999999997E-2</v>
      </c>
      <c r="F29" s="302">
        <v>4.4999999999999998E-2</v>
      </c>
      <c r="G29" s="302">
        <v>3.5999999999999997E-2</v>
      </c>
      <c r="H29" s="302">
        <v>2.1000000000000001E-2</v>
      </c>
      <c r="I29" s="302" t="s">
        <v>6</v>
      </c>
      <c r="J29" s="302">
        <v>6.7000000000000004E-2</v>
      </c>
      <c r="K29" s="302">
        <v>3.5999999999999997E-2</v>
      </c>
      <c r="L29" s="303">
        <v>5.6000000000000001E-2</v>
      </c>
      <c r="M29" s="397">
        <v>4.3999999999999997E-2</v>
      </c>
    </row>
    <row r="30" spans="1:13" ht="24.75" customHeight="1">
      <c r="A30" s="118" t="s">
        <v>1</v>
      </c>
      <c r="B30" s="118" t="s">
        <v>148</v>
      </c>
      <c r="C30" s="398">
        <v>7.5999999999999998E-2</v>
      </c>
      <c r="D30" s="398">
        <v>8.7999999999999995E-2</v>
      </c>
      <c r="E30" s="398">
        <v>9.0999999999999998E-2</v>
      </c>
      <c r="F30" s="398">
        <v>0.09</v>
      </c>
      <c r="G30" s="398">
        <v>8.6999999999999994E-2</v>
      </c>
      <c r="H30" s="398">
        <v>8.6999999999999994E-2</v>
      </c>
      <c r="I30" s="398">
        <v>8.5999999999999993E-2</v>
      </c>
      <c r="J30" s="398">
        <v>9.5000000000000001E-2</v>
      </c>
      <c r="K30" s="398">
        <v>8.5000000000000006E-2</v>
      </c>
      <c r="L30" s="399">
        <v>0.10100000000000001</v>
      </c>
      <c r="M30" s="400">
        <v>8.4000000000000005E-2</v>
      </c>
    </row>
    <row r="31" spans="1:13" ht="14.25" customHeight="1">
      <c r="A31" s="135"/>
      <c r="B31" s="112"/>
      <c r="C31" s="383"/>
      <c r="D31" s="383"/>
      <c r="E31" s="383"/>
      <c r="F31" s="383"/>
      <c r="G31" s="383"/>
      <c r="H31" s="383"/>
      <c r="I31" s="383"/>
      <c r="J31" s="383"/>
      <c r="K31" s="383"/>
      <c r="L31" s="383"/>
      <c r="M31" s="383"/>
    </row>
    <row r="32" spans="1:13" ht="14.25" customHeight="1">
      <c r="A32" s="793" t="s">
        <v>748</v>
      </c>
      <c r="B32" s="793"/>
      <c r="C32" s="793"/>
      <c r="D32" s="793"/>
      <c r="E32" s="793"/>
      <c r="F32" s="793"/>
      <c r="G32" s="793"/>
      <c r="H32" s="793"/>
      <c r="I32" s="793"/>
      <c r="J32" s="793"/>
      <c r="K32" s="793"/>
      <c r="L32" s="793"/>
      <c r="M32" s="793"/>
    </row>
    <row r="33" spans="1:13" ht="14.25" customHeight="1">
      <c r="A33" s="793"/>
      <c r="B33" s="793"/>
      <c r="C33" s="793"/>
      <c r="D33" s="793"/>
      <c r="E33" s="793"/>
      <c r="F33" s="793"/>
      <c r="G33" s="793"/>
      <c r="H33" s="793"/>
      <c r="I33" s="793"/>
      <c r="J33" s="793"/>
      <c r="K33" s="793"/>
      <c r="L33" s="793"/>
      <c r="M33" s="793"/>
    </row>
    <row r="34" spans="1:13" ht="14.25" customHeight="1">
      <c r="A34" s="793"/>
      <c r="B34" s="793"/>
      <c r="C34" s="793"/>
      <c r="D34" s="793"/>
      <c r="E34" s="793"/>
      <c r="F34" s="793"/>
      <c r="G34" s="793"/>
      <c r="H34" s="793"/>
      <c r="I34" s="793"/>
      <c r="J34" s="793"/>
      <c r="K34" s="793"/>
      <c r="L34" s="793"/>
      <c r="M34" s="793"/>
    </row>
    <row r="35" spans="1:13" ht="14.25" customHeight="1">
      <c r="A35" s="793"/>
      <c r="B35" s="793"/>
      <c r="C35" s="793"/>
      <c r="D35" s="793"/>
      <c r="E35" s="793"/>
      <c r="F35" s="793"/>
      <c r="G35" s="793"/>
      <c r="H35" s="793"/>
      <c r="I35" s="793"/>
      <c r="J35" s="793"/>
      <c r="K35" s="793"/>
      <c r="L35" s="793"/>
      <c r="M35" s="793"/>
    </row>
    <row r="36" spans="1:13" s="384" customFormat="1" ht="12.75" customHeight="1">
      <c r="A36" s="793"/>
      <c r="B36" s="793"/>
      <c r="C36" s="793"/>
      <c r="D36" s="793"/>
      <c r="E36" s="793"/>
      <c r="F36" s="793"/>
      <c r="G36" s="793"/>
      <c r="H36" s="793"/>
      <c r="I36" s="793"/>
      <c r="J36" s="793"/>
      <c r="K36" s="793"/>
      <c r="L36" s="793"/>
      <c r="M36" s="793"/>
    </row>
    <row r="37" spans="1:13" ht="9.9499999999999993" customHeight="1">
      <c r="A37" s="793"/>
      <c r="B37" s="793"/>
      <c r="C37" s="793"/>
      <c r="D37" s="793"/>
      <c r="E37" s="793"/>
      <c r="F37" s="793"/>
      <c r="G37" s="793"/>
      <c r="H37" s="793"/>
      <c r="I37" s="793"/>
      <c r="J37" s="793"/>
      <c r="K37" s="793"/>
      <c r="L37" s="793"/>
      <c r="M37" s="793"/>
    </row>
    <row r="38" spans="1:13" ht="11.25" customHeight="1">
      <c r="A38" s="793"/>
      <c r="B38" s="793"/>
      <c r="C38" s="793"/>
      <c r="D38" s="793"/>
      <c r="E38" s="793"/>
      <c r="F38" s="793"/>
      <c r="G38" s="793"/>
      <c r="H38" s="793"/>
      <c r="I38" s="793"/>
      <c r="J38" s="793"/>
      <c r="K38" s="793"/>
      <c r="L38" s="793"/>
      <c r="M38" s="793"/>
    </row>
    <row r="39" spans="1:13" ht="14.1" customHeight="1">
      <c r="A39" s="793"/>
      <c r="B39" s="793"/>
      <c r="C39" s="793"/>
      <c r="D39" s="793"/>
      <c r="E39" s="793"/>
      <c r="F39" s="793"/>
      <c r="G39" s="793"/>
      <c r="H39" s="793"/>
      <c r="I39" s="793"/>
      <c r="J39" s="793"/>
      <c r="K39" s="793"/>
      <c r="L39" s="793"/>
      <c r="M39" s="793"/>
    </row>
    <row r="40" spans="1:13" ht="14.1" customHeight="1">
      <c r="A40" s="793"/>
      <c r="B40" s="793"/>
      <c r="C40" s="793"/>
      <c r="D40" s="793"/>
      <c r="E40" s="793"/>
      <c r="F40" s="793"/>
      <c r="G40" s="793"/>
      <c r="H40" s="793"/>
      <c r="I40" s="793"/>
      <c r="J40" s="793"/>
      <c r="K40" s="793"/>
      <c r="L40" s="793"/>
      <c r="M40" s="793"/>
    </row>
    <row r="41" spans="1:13" ht="14.1" customHeight="1">
      <c r="A41" s="793"/>
      <c r="B41" s="793"/>
      <c r="C41" s="793"/>
      <c r="D41" s="793"/>
      <c r="E41" s="793"/>
      <c r="F41" s="793"/>
      <c r="G41" s="793"/>
      <c r="H41" s="793"/>
      <c r="I41" s="793"/>
      <c r="J41" s="793"/>
      <c r="K41" s="793"/>
      <c r="L41" s="793"/>
      <c r="M41" s="793"/>
    </row>
    <row r="42" spans="1:13" ht="14.1" customHeight="1">
      <c r="A42" s="793"/>
      <c r="B42" s="793"/>
      <c r="C42" s="793"/>
      <c r="D42" s="793"/>
      <c r="E42" s="793"/>
      <c r="F42" s="793"/>
      <c r="G42" s="793"/>
      <c r="H42" s="793"/>
      <c r="I42" s="793"/>
      <c r="J42" s="793"/>
      <c r="K42" s="793"/>
      <c r="L42" s="793"/>
      <c r="M42" s="793"/>
    </row>
    <row r="43" spans="1:13" ht="14.1" customHeight="1">
      <c r="A43" s="793"/>
      <c r="B43" s="793"/>
      <c r="C43" s="793"/>
      <c r="D43" s="793"/>
      <c r="E43" s="793"/>
      <c r="F43" s="793"/>
      <c r="G43" s="793"/>
      <c r="H43" s="793"/>
      <c r="I43" s="793"/>
      <c r="J43" s="793"/>
      <c r="K43" s="793"/>
      <c r="L43" s="793"/>
      <c r="M43" s="793"/>
    </row>
    <row r="44" spans="1:13" ht="14.1" customHeight="1">
      <c r="A44" s="793"/>
      <c r="B44" s="793"/>
      <c r="C44" s="793"/>
      <c r="D44" s="793"/>
      <c r="E44" s="793"/>
      <c r="F44" s="793"/>
      <c r="G44" s="793"/>
      <c r="H44" s="793"/>
      <c r="I44" s="793"/>
      <c r="J44" s="793"/>
      <c r="K44" s="793"/>
      <c r="L44" s="793"/>
      <c r="M44" s="793"/>
    </row>
    <row r="45" spans="1:13" ht="14.1" customHeight="1">
      <c r="A45" s="793"/>
      <c r="B45" s="793"/>
      <c r="C45" s="793"/>
      <c r="D45" s="793"/>
      <c r="E45" s="793"/>
      <c r="F45" s="793"/>
      <c r="G45" s="793"/>
      <c r="H45" s="793"/>
      <c r="I45" s="793"/>
      <c r="J45" s="793"/>
      <c r="K45" s="793"/>
      <c r="L45" s="793"/>
      <c r="M45" s="793"/>
    </row>
    <row r="46" spans="1:13" ht="14.1" customHeight="1">
      <c r="A46" s="793"/>
      <c r="B46" s="793"/>
      <c r="C46" s="793"/>
      <c r="D46" s="793"/>
      <c r="E46" s="793"/>
      <c r="F46" s="793"/>
      <c r="G46" s="793"/>
      <c r="H46" s="793"/>
      <c r="I46" s="793"/>
      <c r="J46" s="793"/>
      <c r="K46" s="793"/>
      <c r="L46" s="793"/>
      <c r="M46" s="793"/>
    </row>
    <row r="47" spans="1:13" ht="14.1" customHeight="1">
      <c r="A47" s="793"/>
      <c r="B47" s="793"/>
      <c r="C47" s="793"/>
      <c r="D47" s="793"/>
      <c r="E47" s="793"/>
      <c r="F47" s="793"/>
      <c r="G47" s="793"/>
      <c r="H47" s="793"/>
      <c r="I47" s="793"/>
      <c r="J47" s="793"/>
      <c r="K47" s="793"/>
      <c r="L47" s="793"/>
      <c r="M47" s="793"/>
    </row>
    <row r="48" spans="1:13" ht="11.25" customHeight="1">
      <c r="A48" s="401"/>
      <c r="B48" s="401"/>
      <c r="C48" s="401"/>
      <c r="D48" s="401"/>
      <c r="E48" s="401"/>
      <c r="F48" s="401"/>
      <c r="G48" s="401"/>
      <c r="H48" s="401"/>
      <c r="I48" s="401"/>
      <c r="J48" s="401"/>
      <c r="K48" s="401"/>
      <c r="L48" s="401"/>
      <c r="M48" s="401"/>
    </row>
    <row r="49" spans="1:13" ht="11.25" customHeight="1">
      <c r="A49" s="401"/>
      <c r="B49" s="401"/>
      <c r="C49" s="401"/>
      <c r="D49" s="401"/>
      <c r="E49" s="401"/>
      <c r="F49" s="401"/>
      <c r="G49" s="401"/>
      <c r="H49" s="401"/>
      <c r="I49" s="401"/>
      <c r="J49" s="401"/>
      <c r="K49" s="401"/>
      <c r="L49" s="401"/>
      <c r="M49" s="401"/>
    </row>
  </sheetData>
  <sheetProtection algorithmName="SHA-512" hashValue="scmv36LU5/ICqI4CS4GqI0PVbLxWkvz/u5NKlzA0N8O4HLl+Qp7y1uZoFqnwPEkFRTmknLmo8Qqm7UlrNbjI1g==" saltValue="yxxl78lQDZDrIAr+lDk8lQ==" spinCount="100000" sheet="1" objects="1" scenarios="1"/>
  <mergeCells count="1">
    <mergeCell ref="A32:M47"/>
  </mergeCells>
  <phoneticPr fontId="8"/>
  <printOptions horizontalCentered="1"/>
  <pageMargins left="0.59055118110236227" right="0.39370078740157483" top="0.31496062992125984" bottom="0.51181102362204722" header="0.19685039370078741" footer="0.19685039370078741"/>
  <pageSetup paperSize="9" scale="69" orientation="portrait" r:id="rId1"/>
  <headerFooter scaleWithDoc="0" alignWithMargins="0">
    <oddFooter>&amp;R&amp;"Meiryo UI,標準"&amp;6Daiwa House Industry  Financial Factbook
Fiscal Year Ended March 31, 2025</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612467-7552-4D66-872D-D7A1B59BA7F4}">
  <sheetPr>
    <tabColor rgb="FF0070C0"/>
    <pageSetUpPr fitToPage="1"/>
  </sheetPr>
  <dimension ref="A1:AE136"/>
  <sheetViews>
    <sheetView workbookViewId="0"/>
  </sheetViews>
  <sheetFormatPr defaultColWidth="8" defaultRowHeight="14.1" customHeight="1"/>
  <cols>
    <col min="1" max="1" width="16.625" style="8" customWidth="1"/>
    <col min="2" max="2" width="14.875" style="8" customWidth="1"/>
    <col min="3" max="4" width="11.5" style="8" customWidth="1"/>
    <col min="5" max="5" width="9.5" style="8" customWidth="1"/>
    <col min="6" max="6" width="16.625" style="11" customWidth="1"/>
    <col min="7" max="7" width="14.875" style="8" customWidth="1"/>
    <col min="8" max="9" width="11.5" style="8" customWidth="1"/>
    <col min="10" max="10" width="9.625" style="8" customWidth="1"/>
    <col min="11" max="12" width="9.625" style="11" customWidth="1"/>
    <col min="13" max="15" width="9.625" style="8" customWidth="1"/>
    <col min="16" max="16" width="2.5" style="39" customWidth="1"/>
    <col min="17" max="17" width="7.625" style="23" customWidth="1"/>
    <col min="18" max="18" width="1.25" style="8" customWidth="1"/>
    <col min="19" max="19" width="7.5" style="39" customWidth="1"/>
    <col min="20" max="20" width="21.625" style="37" bestFit="1" customWidth="1"/>
    <col min="21" max="21" width="23.375" style="8" bestFit="1" customWidth="1"/>
    <col min="22" max="22" width="8.625" style="8" customWidth="1"/>
    <col min="23" max="25" width="9.375" style="8" bestFit="1" customWidth="1"/>
    <col min="26" max="26" width="10.25" style="8" bestFit="1" customWidth="1"/>
    <col min="27" max="27" width="8.875" style="8" customWidth="1"/>
    <col min="28" max="16384" width="8" style="8"/>
  </cols>
  <sheetData>
    <row r="1" spans="1:26" ht="16.5" customHeight="1">
      <c r="A1" s="5"/>
      <c r="B1" s="5"/>
      <c r="C1" s="7"/>
      <c r="D1" s="7"/>
      <c r="E1" s="7"/>
      <c r="F1" s="6"/>
      <c r="G1" s="7"/>
      <c r="H1" s="7"/>
      <c r="I1" s="7"/>
      <c r="J1" s="7"/>
      <c r="K1" s="40" t="str">
        <f>P.1市場①!M1</f>
        <v>　Financial Factbook FYE 2025/03</v>
      </c>
      <c r="L1" s="6"/>
      <c r="M1" s="3"/>
      <c r="N1" s="3"/>
      <c r="O1" s="3"/>
      <c r="Q1" s="3"/>
      <c r="R1" s="35"/>
      <c r="S1" s="35"/>
      <c r="T1" s="8"/>
      <c r="U1" s="36"/>
    </row>
    <row r="2" spans="1:26" ht="23.25" customHeight="1">
      <c r="A2" s="9" t="s">
        <v>470</v>
      </c>
      <c r="B2" s="10"/>
      <c r="P2" s="8"/>
      <c r="S2" s="23"/>
      <c r="T2" s="8"/>
      <c r="U2" s="36"/>
    </row>
    <row r="3" spans="1:26" ht="11.25" customHeight="1">
      <c r="P3" s="8"/>
      <c r="Q3" s="8"/>
      <c r="S3" s="8"/>
      <c r="V3" s="37"/>
      <c r="X3" s="23"/>
      <c r="Z3" s="36"/>
    </row>
    <row r="4" spans="1:26" ht="23.25" customHeight="1" thickBot="1">
      <c r="A4" s="12" t="s">
        <v>471</v>
      </c>
      <c r="B4" s="13"/>
      <c r="C4" s="15"/>
      <c r="D4" s="15"/>
      <c r="E4" s="15"/>
      <c r="F4" s="14"/>
      <c r="G4" s="15"/>
      <c r="H4" s="15"/>
      <c r="I4" s="15"/>
      <c r="J4" s="15"/>
      <c r="K4" s="14"/>
      <c r="L4" s="14"/>
      <c r="M4" s="15"/>
      <c r="N4" s="15"/>
      <c r="O4" s="15"/>
      <c r="P4" s="15"/>
      <c r="Q4" s="8"/>
      <c r="S4" s="8"/>
      <c r="T4" s="8"/>
    </row>
    <row r="5" spans="1:26" ht="17.25" customHeight="1">
      <c r="A5" s="45"/>
      <c r="B5" s="44"/>
      <c r="C5" s="37"/>
      <c r="D5" s="37"/>
      <c r="E5" s="37"/>
      <c r="F5" s="16"/>
      <c r="G5" s="37"/>
      <c r="H5" s="37"/>
      <c r="I5" s="37"/>
      <c r="J5" s="37"/>
      <c r="K5" s="16"/>
      <c r="L5" s="16"/>
      <c r="M5" s="37"/>
      <c r="N5" s="37"/>
      <c r="O5" s="37"/>
      <c r="P5" s="37"/>
      <c r="Q5" s="8"/>
      <c r="S5" s="8"/>
      <c r="T5" s="8"/>
    </row>
    <row r="6" spans="1:26" ht="17.25" customHeight="1">
      <c r="A6" s="47" t="s">
        <v>258</v>
      </c>
      <c r="F6" s="16"/>
      <c r="K6" s="17"/>
      <c r="L6" s="17"/>
      <c r="M6" s="17"/>
      <c r="N6" s="17"/>
      <c r="O6" s="17"/>
      <c r="P6" s="22"/>
      <c r="Q6" s="8"/>
      <c r="S6" s="8"/>
      <c r="T6" s="8"/>
    </row>
    <row r="7" spans="1:26" ht="17.25" customHeight="1">
      <c r="A7" s="47" t="s">
        <v>259</v>
      </c>
      <c r="F7" s="16"/>
      <c r="K7" s="17"/>
      <c r="L7" s="17"/>
      <c r="M7" s="17"/>
      <c r="N7" s="17"/>
      <c r="O7" s="17"/>
      <c r="P7" s="22"/>
      <c r="Q7" s="8"/>
      <c r="S7" s="8"/>
      <c r="T7" s="8"/>
    </row>
    <row r="8" spans="1:26" ht="17.25" customHeight="1">
      <c r="A8" s="47"/>
      <c r="F8" s="16"/>
      <c r="K8" s="17"/>
      <c r="L8" s="17"/>
      <c r="M8" s="17"/>
      <c r="N8" s="17"/>
      <c r="O8" s="17"/>
      <c r="P8" s="22"/>
      <c r="Q8" s="8"/>
      <c r="S8" s="8"/>
      <c r="T8" s="8"/>
    </row>
    <row r="9" spans="1:26" ht="17.25" customHeight="1">
      <c r="A9" s="819" t="s">
        <v>252</v>
      </c>
      <c r="B9" s="819"/>
      <c r="F9" s="16"/>
      <c r="K9" s="17"/>
      <c r="L9" s="17"/>
      <c r="M9" s="17"/>
      <c r="N9" s="17"/>
      <c r="O9" s="17"/>
      <c r="P9" s="22"/>
      <c r="Q9" s="8"/>
      <c r="S9" s="8"/>
      <c r="T9" s="8"/>
    </row>
    <row r="10" spans="1:26" ht="17.25" customHeight="1">
      <c r="A10" s="820" t="s">
        <v>253</v>
      </c>
      <c r="B10" s="820"/>
      <c r="F10" s="16"/>
      <c r="K10" s="17"/>
      <c r="L10" s="17"/>
      <c r="M10" s="17"/>
      <c r="N10" s="17"/>
      <c r="O10" s="17"/>
      <c r="P10" s="22"/>
      <c r="Q10" s="8"/>
      <c r="S10" s="8"/>
      <c r="T10" s="8"/>
    </row>
    <row r="11" spans="1:26" ht="26.45" customHeight="1">
      <c r="B11" s="818" t="s">
        <v>472</v>
      </c>
      <c r="C11" s="818"/>
      <c r="D11" s="818"/>
      <c r="E11" s="818"/>
      <c r="F11" s="818"/>
      <c r="G11" s="818"/>
      <c r="H11" s="818"/>
      <c r="I11" s="818"/>
      <c r="J11" s="818"/>
      <c r="K11" s="17"/>
      <c r="L11" s="17"/>
      <c r="M11" s="17"/>
      <c r="N11" s="17"/>
      <c r="O11" s="17"/>
      <c r="P11" s="22"/>
      <c r="Q11" s="8"/>
      <c r="S11" s="8"/>
      <c r="T11" s="8"/>
    </row>
    <row r="12" spans="1:26" ht="15" customHeight="1">
      <c r="B12" s="818" t="s">
        <v>473</v>
      </c>
      <c r="C12" s="818"/>
      <c r="D12" s="818"/>
      <c r="E12" s="818"/>
      <c r="F12" s="818"/>
      <c r="G12" s="818"/>
      <c r="H12" s="818"/>
      <c r="I12" s="818"/>
      <c r="J12" s="818"/>
      <c r="K12" s="17"/>
      <c r="L12" s="17"/>
      <c r="M12" s="17"/>
      <c r="N12" s="17"/>
      <c r="O12" s="17"/>
      <c r="P12" s="22"/>
      <c r="Q12" s="8"/>
      <c r="S12" s="8"/>
      <c r="T12" s="8"/>
    </row>
    <row r="13" spans="1:26" ht="17.25" customHeight="1">
      <c r="A13" s="817" t="s">
        <v>474</v>
      </c>
      <c r="B13" s="817"/>
      <c r="C13" s="817"/>
      <c r="D13" s="817"/>
      <c r="E13" s="817"/>
      <c r="F13" s="16"/>
      <c r="K13" s="17"/>
      <c r="L13" s="17"/>
      <c r="M13" s="17"/>
      <c r="N13" s="17"/>
      <c r="O13" s="17"/>
      <c r="P13" s="22"/>
      <c r="Q13" s="8"/>
      <c r="S13" s="8"/>
      <c r="T13" s="8"/>
    </row>
    <row r="14" spans="1:26" ht="17.25" customHeight="1">
      <c r="B14" s="818" t="s">
        <v>475</v>
      </c>
      <c r="C14" s="818"/>
      <c r="D14" s="818"/>
      <c r="E14" s="818"/>
      <c r="F14" s="818"/>
      <c r="G14" s="818"/>
      <c r="H14" s="818"/>
      <c r="I14" s="818"/>
      <c r="J14" s="818"/>
      <c r="K14" s="17"/>
      <c r="L14" s="17"/>
      <c r="M14" s="17"/>
      <c r="N14" s="17"/>
      <c r="O14" s="17"/>
      <c r="P14" s="22"/>
      <c r="Q14" s="8"/>
      <c r="S14" s="8"/>
      <c r="T14" s="8"/>
    </row>
    <row r="15" spans="1:26" ht="17.25" customHeight="1">
      <c r="A15" s="819" t="s">
        <v>476</v>
      </c>
      <c r="B15" s="819"/>
      <c r="F15" s="16"/>
      <c r="K15" s="17"/>
      <c r="L15" s="17"/>
      <c r="M15" s="17"/>
      <c r="N15" s="17"/>
      <c r="O15" s="17"/>
      <c r="P15" s="22"/>
      <c r="Q15" s="8"/>
      <c r="S15" s="8"/>
      <c r="T15" s="8"/>
    </row>
    <row r="16" spans="1:26" ht="17.25" customHeight="1">
      <c r="A16" s="817" t="s">
        <v>477</v>
      </c>
      <c r="B16" s="817"/>
      <c r="C16" s="817"/>
      <c r="F16" s="16"/>
      <c r="K16" s="17"/>
      <c r="L16" s="17"/>
      <c r="M16" s="17"/>
      <c r="N16" s="17"/>
      <c r="O16" s="17"/>
      <c r="P16" s="22"/>
      <c r="Q16" s="8"/>
      <c r="S16" s="8"/>
      <c r="T16" s="8"/>
    </row>
    <row r="17" spans="1:20" ht="17.25" customHeight="1">
      <c r="B17" s="818" t="s">
        <v>254</v>
      </c>
      <c r="C17" s="818"/>
      <c r="D17" s="818"/>
      <c r="E17" s="818"/>
      <c r="F17" s="818"/>
      <c r="G17" s="818"/>
      <c r="H17" s="818"/>
      <c r="I17" s="818"/>
      <c r="J17" s="818"/>
      <c r="K17" s="17"/>
      <c r="L17" s="17"/>
      <c r="M17" s="17"/>
      <c r="N17" s="17"/>
      <c r="O17" s="17"/>
      <c r="P17" s="22"/>
      <c r="Q17" s="8"/>
      <c r="S17" s="8"/>
      <c r="T17" s="8"/>
    </row>
    <row r="18" spans="1:20" ht="15" customHeight="1">
      <c r="B18" s="818" t="s">
        <v>255</v>
      </c>
      <c r="C18" s="818"/>
      <c r="D18" s="818"/>
      <c r="E18" s="818"/>
      <c r="F18" s="818"/>
      <c r="G18" s="818"/>
      <c r="H18" s="818"/>
      <c r="I18" s="818"/>
      <c r="J18" s="818"/>
      <c r="K18" s="17"/>
      <c r="L18" s="17"/>
      <c r="M18" s="17"/>
      <c r="N18" s="17"/>
      <c r="O18" s="17"/>
      <c r="P18" s="22"/>
      <c r="Q18" s="8"/>
      <c r="S18" s="8"/>
      <c r="T18" s="8"/>
    </row>
    <row r="19" spans="1:20" ht="17.25" customHeight="1">
      <c r="A19" s="817" t="s">
        <v>478</v>
      </c>
      <c r="B19" s="817"/>
      <c r="C19" s="817"/>
      <c r="D19" s="46"/>
      <c r="E19" s="46"/>
      <c r="F19" s="16"/>
      <c r="K19" s="17"/>
      <c r="L19" s="17"/>
      <c r="M19" s="17"/>
      <c r="N19" s="17"/>
      <c r="O19" s="17"/>
      <c r="P19" s="22"/>
      <c r="Q19" s="8"/>
      <c r="S19" s="8"/>
      <c r="T19" s="8"/>
    </row>
    <row r="20" spans="1:20" ht="17.25" customHeight="1">
      <c r="B20" s="818" t="s">
        <v>256</v>
      </c>
      <c r="C20" s="818"/>
      <c r="D20" s="818"/>
      <c r="E20" s="818"/>
      <c r="F20" s="818"/>
      <c r="G20" s="818"/>
      <c r="H20" s="818"/>
      <c r="I20" s="818"/>
      <c r="J20" s="818"/>
      <c r="K20" s="17"/>
      <c r="L20" s="17"/>
      <c r="M20" s="17"/>
      <c r="N20" s="17"/>
      <c r="O20" s="17"/>
      <c r="P20" s="22"/>
      <c r="Q20" s="8"/>
      <c r="S20" s="8"/>
      <c r="T20" s="8"/>
    </row>
    <row r="21" spans="1:20" ht="17.25" hidden="1" customHeight="1">
      <c r="F21" s="16"/>
      <c r="K21" s="17"/>
      <c r="L21" s="17"/>
      <c r="M21" s="17"/>
      <c r="N21" s="17"/>
      <c r="O21" s="17"/>
      <c r="P21" s="22"/>
      <c r="Q21" s="8"/>
      <c r="S21" s="8"/>
      <c r="T21" s="8"/>
    </row>
    <row r="22" spans="1:20" ht="17.25" hidden="1" customHeight="1" thickBot="1">
      <c r="A22" s="48" t="s">
        <v>479</v>
      </c>
      <c r="B22" s="48" t="s">
        <v>480</v>
      </c>
      <c r="C22" s="4"/>
      <c r="F22" s="37"/>
      <c r="K22" s="49"/>
      <c r="L22" s="49"/>
      <c r="M22" s="49"/>
      <c r="N22" s="49"/>
      <c r="O22" s="49"/>
      <c r="P22" s="50"/>
      <c r="Q22" s="8"/>
      <c r="S22" s="8"/>
      <c r="T22" s="8"/>
    </row>
    <row r="23" spans="1:20" ht="17.25" hidden="1" customHeight="1" thickTop="1">
      <c r="A23" s="795" t="s">
        <v>481</v>
      </c>
      <c r="B23" s="51" t="s">
        <v>482</v>
      </c>
      <c r="C23" s="52"/>
      <c r="F23" s="37"/>
      <c r="K23" s="49"/>
      <c r="L23" s="49"/>
      <c r="M23" s="49"/>
      <c r="N23" s="49"/>
      <c r="O23" s="49"/>
      <c r="P23" s="50"/>
      <c r="Q23" s="8"/>
      <c r="S23" s="8"/>
      <c r="T23" s="8"/>
    </row>
    <row r="24" spans="1:20" ht="17.25" hidden="1" customHeight="1" thickBot="1">
      <c r="A24" s="796"/>
      <c r="B24" s="53" t="s">
        <v>483</v>
      </c>
      <c r="C24" s="52"/>
      <c r="F24" s="37"/>
      <c r="K24" s="49"/>
      <c r="L24" s="49"/>
      <c r="M24" s="49"/>
      <c r="N24" s="49"/>
      <c r="O24" s="49"/>
      <c r="P24" s="50"/>
      <c r="Q24" s="8"/>
      <c r="S24" s="8"/>
      <c r="T24" s="8"/>
    </row>
    <row r="25" spans="1:20" ht="17.25" hidden="1" customHeight="1" thickTop="1">
      <c r="A25" s="797" t="s">
        <v>484</v>
      </c>
      <c r="B25" s="54" t="s">
        <v>485</v>
      </c>
      <c r="C25" s="52"/>
      <c r="F25" s="37"/>
      <c r="K25" s="49"/>
      <c r="L25" s="49"/>
      <c r="M25" s="49"/>
      <c r="N25" s="49"/>
      <c r="O25" s="49"/>
      <c r="P25" s="50"/>
      <c r="Q25" s="8"/>
      <c r="S25" s="8"/>
      <c r="T25" s="8"/>
    </row>
    <row r="26" spans="1:20" ht="17.25" hidden="1" customHeight="1">
      <c r="A26" s="798"/>
      <c r="B26" s="51" t="s">
        <v>486</v>
      </c>
      <c r="C26" s="52"/>
      <c r="F26" s="37"/>
      <c r="K26" s="49"/>
      <c r="L26" s="49"/>
      <c r="M26" s="49"/>
      <c r="N26" s="49"/>
      <c r="O26" s="49"/>
      <c r="P26" s="50"/>
      <c r="Q26" s="8"/>
      <c r="S26" s="8"/>
      <c r="T26" s="8"/>
    </row>
    <row r="27" spans="1:20" ht="17.25" hidden="1" customHeight="1" thickBot="1">
      <c r="A27" s="799"/>
      <c r="B27" s="55" t="s">
        <v>487</v>
      </c>
      <c r="C27" s="52"/>
      <c r="F27" s="37"/>
      <c r="K27" s="49"/>
      <c r="L27" s="49"/>
      <c r="M27" s="49"/>
      <c r="N27" s="49"/>
      <c r="O27" s="49"/>
      <c r="P27" s="50"/>
      <c r="Q27" s="8"/>
      <c r="S27" s="8"/>
      <c r="T27" s="8"/>
    </row>
    <row r="28" spans="1:20" ht="17.25" hidden="1" customHeight="1" thickTop="1">
      <c r="A28" s="800" t="s">
        <v>167</v>
      </c>
      <c r="B28" s="54" t="s">
        <v>488</v>
      </c>
      <c r="C28" s="52"/>
      <c r="F28" s="37"/>
      <c r="K28" s="49"/>
      <c r="L28" s="49"/>
      <c r="M28" s="49"/>
      <c r="N28" s="49"/>
      <c r="O28" s="49"/>
      <c r="P28" s="50"/>
      <c r="Q28" s="8"/>
      <c r="S28" s="8"/>
      <c r="T28" s="8"/>
    </row>
    <row r="29" spans="1:20" ht="17.25" hidden="1" customHeight="1">
      <c r="A29" s="801"/>
      <c r="B29" s="51" t="s">
        <v>489</v>
      </c>
      <c r="C29" s="52"/>
      <c r="F29" s="37"/>
      <c r="K29" s="49"/>
      <c r="L29" s="49"/>
      <c r="M29" s="49"/>
      <c r="N29" s="49"/>
      <c r="O29" s="49"/>
      <c r="P29" s="50"/>
      <c r="Q29" s="8"/>
      <c r="S29" s="8"/>
      <c r="T29" s="8"/>
    </row>
    <row r="30" spans="1:20" ht="17.25" hidden="1" customHeight="1">
      <c r="A30" s="801"/>
      <c r="B30" s="51" t="s">
        <v>490</v>
      </c>
      <c r="C30" s="52"/>
      <c r="F30" s="37"/>
      <c r="K30" s="49"/>
      <c r="L30" s="49"/>
      <c r="M30" s="49"/>
      <c r="N30" s="49"/>
      <c r="O30" s="49"/>
      <c r="P30" s="50"/>
      <c r="Q30" s="8"/>
      <c r="S30" s="8"/>
      <c r="T30" s="8"/>
    </row>
    <row r="31" spans="1:20" ht="17.25" hidden="1" customHeight="1" thickBot="1">
      <c r="A31" s="802"/>
      <c r="B31" s="55" t="s">
        <v>491</v>
      </c>
      <c r="C31" s="52"/>
      <c r="F31" s="37"/>
      <c r="K31" s="49"/>
      <c r="L31" s="49"/>
      <c r="M31" s="49"/>
      <c r="N31" s="49"/>
      <c r="O31" s="49"/>
      <c r="P31" s="50"/>
      <c r="Q31" s="8"/>
      <c r="S31" s="8"/>
      <c r="T31" s="8"/>
    </row>
    <row r="32" spans="1:20" ht="17.25" hidden="1" customHeight="1" thickTop="1">
      <c r="A32" s="805" t="s">
        <v>492</v>
      </c>
      <c r="B32" s="54" t="s">
        <v>493</v>
      </c>
      <c r="C32" s="52"/>
      <c r="F32" s="37"/>
      <c r="K32" s="49"/>
      <c r="L32" s="49"/>
      <c r="M32" s="49"/>
      <c r="N32" s="49"/>
      <c r="O32" s="49"/>
      <c r="P32" s="50"/>
      <c r="Q32" s="8"/>
      <c r="S32" s="8"/>
      <c r="T32" s="8"/>
    </row>
    <row r="33" spans="1:20" ht="17.25" hidden="1" customHeight="1">
      <c r="A33" s="806"/>
      <c r="B33" s="51" t="s">
        <v>494</v>
      </c>
      <c r="C33" s="52"/>
      <c r="F33" s="37"/>
      <c r="K33" s="49"/>
      <c r="L33" s="49"/>
      <c r="M33" s="49"/>
      <c r="N33" s="49"/>
      <c r="O33" s="49"/>
      <c r="P33" s="50"/>
      <c r="Q33" s="8"/>
      <c r="S33" s="8"/>
      <c r="T33" s="8"/>
    </row>
    <row r="34" spans="1:20" ht="17.25" hidden="1" customHeight="1" thickBot="1">
      <c r="A34" s="807"/>
      <c r="B34" s="55" t="s">
        <v>495</v>
      </c>
      <c r="C34" s="52"/>
      <c r="F34" s="37"/>
      <c r="K34" s="49"/>
      <c r="L34" s="49"/>
      <c r="M34" s="49"/>
      <c r="N34" s="49"/>
      <c r="O34" s="49"/>
      <c r="P34" s="50"/>
      <c r="Q34" s="8"/>
      <c r="S34" s="8"/>
      <c r="T34" s="8"/>
    </row>
    <row r="35" spans="1:20" ht="17.25" hidden="1" customHeight="1" thickTop="1">
      <c r="A35" s="808" t="s">
        <v>496</v>
      </c>
      <c r="B35" s="54" t="s">
        <v>497</v>
      </c>
      <c r="C35" s="52"/>
      <c r="F35" s="37"/>
      <c r="K35" s="49"/>
      <c r="L35" s="49"/>
      <c r="M35" s="49"/>
      <c r="N35" s="49"/>
      <c r="O35" s="49"/>
      <c r="P35" s="50"/>
      <c r="Q35" s="8"/>
      <c r="S35" s="8"/>
      <c r="T35" s="8"/>
    </row>
    <row r="36" spans="1:20" ht="17.25" hidden="1" customHeight="1">
      <c r="A36" s="809"/>
      <c r="B36" s="51" t="s">
        <v>498</v>
      </c>
      <c r="C36" s="52"/>
      <c r="F36" s="37"/>
      <c r="K36" s="49"/>
      <c r="L36" s="49"/>
      <c r="M36" s="49"/>
      <c r="N36" s="49"/>
      <c r="O36" s="49"/>
      <c r="P36" s="50"/>
      <c r="Q36" s="8"/>
      <c r="S36" s="8"/>
      <c r="T36" s="8"/>
    </row>
    <row r="37" spans="1:20" ht="17.100000000000001" hidden="1" customHeight="1" thickBot="1">
      <c r="A37" s="810"/>
      <c r="B37" s="55" t="s">
        <v>499</v>
      </c>
      <c r="C37" s="52"/>
      <c r="F37" s="37"/>
      <c r="K37" s="49"/>
      <c r="L37" s="49"/>
      <c r="M37" s="49"/>
      <c r="N37" s="49"/>
      <c r="O37" s="49"/>
      <c r="P37" s="50"/>
      <c r="Q37" s="8"/>
      <c r="S37" s="8"/>
      <c r="T37" s="8"/>
    </row>
    <row r="38" spans="1:20" ht="17.25" hidden="1" customHeight="1" thickTop="1">
      <c r="A38" s="811" t="s">
        <v>500</v>
      </c>
      <c r="B38" s="54" t="s">
        <v>501</v>
      </c>
      <c r="C38" s="52"/>
      <c r="F38" s="37"/>
      <c r="K38" s="49"/>
      <c r="L38" s="49"/>
      <c r="M38" s="49"/>
      <c r="N38" s="49"/>
      <c r="O38" s="49"/>
      <c r="P38" s="50"/>
      <c r="Q38" s="8"/>
      <c r="S38" s="8"/>
      <c r="T38" s="8"/>
    </row>
    <row r="39" spans="1:20" ht="17.25" hidden="1" customHeight="1">
      <c r="A39" s="812"/>
      <c r="B39" s="51" t="s">
        <v>502</v>
      </c>
      <c r="C39" s="52"/>
      <c r="F39" s="37"/>
      <c r="K39" s="49"/>
      <c r="L39" s="49"/>
      <c r="M39" s="49"/>
      <c r="N39" s="49"/>
      <c r="O39" s="49"/>
      <c r="P39" s="50"/>
      <c r="Q39" s="8"/>
      <c r="S39" s="8"/>
      <c r="T39" s="8"/>
    </row>
    <row r="40" spans="1:20" ht="17.25" hidden="1" customHeight="1">
      <c r="A40" s="812"/>
      <c r="B40" s="51" t="s">
        <v>498</v>
      </c>
      <c r="C40" s="52"/>
      <c r="F40" s="37"/>
      <c r="K40" s="49"/>
      <c r="L40" s="49"/>
      <c r="M40" s="49"/>
      <c r="N40" s="49"/>
      <c r="O40" s="49"/>
      <c r="P40" s="50"/>
      <c r="Q40" s="8"/>
      <c r="S40" s="8"/>
      <c r="T40" s="8"/>
    </row>
    <row r="41" spans="1:20" ht="17.25" hidden="1" customHeight="1" thickBot="1">
      <c r="A41" s="813"/>
      <c r="B41" s="55" t="s">
        <v>503</v>
      </c>
      <c r="C41" s="52"/>
      <c r="F41" s="37"/>
      <c r="K41" s="49"/>
      <c r="L41" s="49"/>
      <c r="M41" s="49"/>
      <c r="N41" s="49"/>
      <c r="O41" s="49"/>
      <c r="P41" s="50"/>
      <c r="S41" s="8"/>
      <c r="T41" s="8"/>
    </row>
    <row r="42" spans="1:20" ht="17.25" hidden="1" customHeight="1" thickTop="1">
      <c r="A42" s="814" t="s">
        <v>144</v>
      </c>
      <c r="B42" s="54" t="s">
        <v>504</v>
      </c>
      <c r="C42" s="52"/>
      <c r="F42" s="37"/>
      <c r="K42" s="49"/>
      <c r="L42" s="49"/>
      <c r="M42" s="49"/>
      <c r="N42" s="49"/>
      <c r="O42" s="49"/>
      <c r="P42" s="50"/>
      <c r="Q42" s="8"/>
      <c r="S42" s="8"/>
      <c r="T42" s="8"/>
    </row>
    <row r="43" spans="1:20" ht="17.25" hidden="1" customHeight="1">
      <c r="A43" s="815"/>
      <c r="B43" s="51" t="s">
        <v>505</v>
      </c>
      <c r="C43" s="52"/>
      <c r="F43" s="37"/>
      <c r="K43" s="49"/>
      <c r="L43" s="49"/>
      <c r="M43" s="49"/>
      <c r="N43" s="49"/>
      <c r="O43" s="49"/>
      <c r="P43" s="50"/>
      <c r="Q43" s="8"/>
      <c r="S43" s="8"/>
      <c r="T43" s="8"/>
    </row>
    <row r="44" spans="1:20" ht="17.25" hidden="1" customHeight="1">
      <c r="A44" s="815"/>
      <c r="B44" s="51" t="s">
        <v>506</v>
      </c>
      <c r="C44" s="52"/>
      <c r="F44" s="37"/>
      <c r="K44" s="49"/>
      <c r="L44" s="49"/>
      <c r="M44" s="49"/>
      <c r="N44" s="49"/>
      <c r="O44" s="49"/>
      <c r="P44" s="50"/>
      <c r="Q44" s="8"/>
      <c r="S44" s="8"/>
      <c r="T44" s="8"/>
    </row>
    <row r="45" spans="1:20" ht="17.25" hidden="1" customHeight="1">
      <c r="A45" s="815"/>
      <c r="B45" s="51" t="s">
        <v>507</v>
      </c>
      <c r="C45" s="52"/>
      <c r="F45" s="37"/>
      <c r="K45" s="49"/>
      <c r="L45" s="49"/>
      <c r="M45" s="49"/>
      <c r="N45" s="49"/>
      <c r="O45" s="49"/>
      <c r="P45" s="50"/>
      <c r="Q45" s="8"/>
      <c r="S45" s="8"/>
      <c r="T45" s="8"/>
    </row>
    <row r="46" spans="1:20" ht="17.25" hidden="1" customHeight="1">
      <c r="A46" s="815"/>
      <c r="B46" s="51" t="s">
        <v>508</v>
      </c>
      <c r="C46" s="52"/>
      <c r="F46" s="37"/>
      <c r="K46" s="49"/>
      <c r="L46" s="49"/>
      <c r="M46" s="49"/>
      <c r="N46" s="49"/>
      <c r="O46" s="49"/>
      <c r="P46" s="50"/>
      <c r="Q46" s="8"/>
      <c r="S46" s="8"/>
      <c r="T46" s="8"/>
    </row>
    <row r="47" spans="1:20" ht="17.25" hidden="1" customHeight="1">
      <c r="A47" s="815"/>
      <c r="B47" s="51" t="s">
        <v>509</v>
      </c>
      <c r="C47" s="52"/>
      <c r="F47" s="37"/>
      <c r="K47" s="49"/>
      <c r="L47" s="49"/>
      <c r="M47" s="49"/>
      <c r="N47" s="49"/>
      <c r="O47" s="49"/>
      <c r="P47" s="50"/>
      <c r="Q47" s="8"/>
      <c r="S47" s="8"/>
      <c r="T47" s="8"/>
    </row>
    <row r="48" spans="1:20" ht="17.25" hidden="1" customHeight="1">
      <c r="A48" s="815"/>
      <c r="B48" s="51" t="s">
        <v>510</v>
      </c>
      <c r="C48" s="52"/>
      <c r="F48" s="37"/>
      <c r="K48" s="49"/>
      <c r="L48" s="49"/>
      <c r="M48" s="49"/>
      <c r="N48" s="49"/>
      <c r="O48" s="49"/>
      <c r="P48" s="50"/>
      <c r="Q48" s="8"/>
      <c r="S48" s="8"/>
      <c r="T48" s="8"/>
    </row>
    <row r="49" spans="1:20" ht="17.25" hidden="1" customHeight="1">
      <c r="A49" s="815"/>
      <c r="B49" s="51" t="s">
        <v>511</v>
      </c>
      <c r="C49" s="52"/>
      <c r="F49" s="37"/>
      <c r="K49" s="49"/>
      <c r="L49" s="49"/>
      <c r="M49" s="49"/>
      <c r="N49" s="49"/>
      <c r="O49" s="49"/>
      <c r="P49" s="50"/>
      <c r="Q49" s="8"/>
      <c r="S49" s="8"/>
      <c r="T49" s="8"/>
    </row>
    <row r="50" spans="1:20" ht="17.25" hidden="1" customHeight="1">
      <c r="A50" s="815"/>
      <c r="B50" s="51" t="s">
        <v>512</v>
      </c>
      <c r="C50" s="52"/>
      <c r="F50" s="37"/>
      <c r="K50" s="49"/>
      <c r="L50" s="49"/>
      <c r="M50" s="49"/>
      <c r="N50" s="49"/>
      <c r="O50" s="49"/>
      <c r="P50" s="50"/>
      <c r="Q50" s="8"/>
      <c r="S50" s="8"/>
      <c r="T50" s="8"/>
    </row>
    <row r="51" spans="1:20" ht="17.25" hidden="1" customHeight="1" thickBot="1">
      <c r="A51" s="816"/>
      <c r="B51" s="55" t="s">
        <v>144</v>
      </c>
      <c r="C51" s="52"/>
      <c r="F51" s="37"/>
      <c r="K51" s="49"/>
      <c r="L51" s="49"/>
      <c r="M51" s="49"/>
      <c r="N51" s="49"/>
      <c r="O51" s="49"/>
      <c r="P51" s="50"/>
      <c r="Q51" s="8"/>
      <c r="S51" s="8"/>
      <c r="T51" s="8"/>
    </row>
    <row r="52" spans="1:20" ht="17.25" hidden="1" customHeight="1">
      <c r="F52" s="16"/>
      <c r="K52" s="17"/>
      <c r="L52" s="17"/>
      <c r="M52" s="17"/>
      <c r="N52" s="17"/>
      <c r="O52" s="17"/>
      <c r="P52" s="22"/>
      <c r="Q52" s="8"/>
      <c r="S52" s="8"/>
      <c r="T52" s="8"/>
    </row>
    <row r="53" spans="1:20" ht="9.9499999999999993" customHeight="1">
      <c r="F53" s="16"/>
      <c r="G53" s="1"/>
      <c r="K53" s="17"/>
      <c r="L53" s="17"/>
      <c r="M53" s="17"/>
      <c r="N53" s="17"/>
      <c r="O53" s="17"/>
      <c r="P53" s="22"/>
      <c r="Q53" s="8"/>
      <c r="S53" s="8"/>
      <c r="T53" s="8"/>
    </row>
    <row r="54" spans="1:20" ht="28.5" customHeight="1">
      <c r="A54" s="56" t="s">
        <v>513</v>
      </c>
      <c r="F54" s="16"/>
      <c r="K54" s="17"/>
      <c r="L54" s="17"/>
      <c r="M54" s="17"/>
      <c r="N54" s="17"/>
      <c r="O54" s="17"/>
      <c r="P54" s="22"/>
      <c r="Q54" s="8"/>
      <c r="S54" s="8"/>
      <c r="T54" s="8"/>
    </row>
    <row r="55" spans="1:20" ht="17.25" customHeight="1">
      <c r="A55" s="46" t="s">
        <v>260</v>
      </c>
      <c r="F55" s="16"/>
      <c r="K55" s="17"/>
      <c r="L55" s="17"/>
      <c r="M55" s="17"/>
      <c r="N55" s="17"/>
      <c r="O55" s="17"/>
      <c r="P55" s="22"/>
      <c r="Q55" s="8"/>
      <c r="S55" s="8"/>
      <c r="T55" s="8"/>
    </row>
    <row r="56" spans="1:20" ht="17.25" customHeight="1">
      <c r="A56" s="46" t="s">
        <v>261</v>
      </c>
      <c r="F56" s="16"/>
      <c r="K56" s="17"/>
      <c r="L56" s="17"/>
      <c r="M56" s="17"/>
      <c r="N56" s="17"/>
      <c r="O56" s="17"/>
      <c r="P56" s="22"/>
      <c r="Q56" s="8"/>
      <c r="S56" s="8"/>
      <c r="T56" s="8"/>
    </row>
    <row r="57" spans="1:20" ht="9.9499999999999993" customHeight="1">
      <c r="A57" s="45"/>
      <c r="F57" s="16"/>
      <c r="K57" s="17"/>
      <c r="L57" s="17"/>
      <c r="M57" s="17"/>
      <c r="N57" s="17"/>
      <c r="O57" s="17"/>
      <c r="P57" s="22"/>
      <c r="Q57" s="8"/>
      <c r="S57" s="8"/>
      <c r="T57" s="8"/>
    </row>
    <row r="58" spans="1:20" ht="28.5" customHeight="1">
      <c r="A58" s="45" t="s">
        <v>514</v>
      </c>
      <c r="F58" s="16"/>
      <c r="K58" s="17"/>
      <c r="L58" s="17"/>
      <c r="M58" s="17"/>
      <c r="N58" s="17"/>
      <c r="O58" s="17"/>
      <c r="P58" s="22"/>
      <c r="Q58" s="8"/>
      <c r="S58" s="8"/>
      <c r="T58" s="8"/>
    </row>
    <row r="59" spans="1:20" ht="24" customHeight="1" thickBot="1">
      <c r="A59" s="18"/>
      <c r="B59" s="57" t="s">
        <v>348</v>
      </c>
      <c r="C59" s="58" t="s">
        <v>236</v>
      </c>
      <c r="D59" s="59" t="s">
        <v>515</v>
      </c>
      <c r="E59" s="42"/>
      <c r="F59" s="16"/>
      <c r="G59" s="16"/>
      <c r="H59" s="16"/>
      <c r="I59" s="16"/>
      <c r="J59" s="16"/>
      <c r="K59" s="16"/>
      <c r="L59" s="16"/>
      <c r="M59" s="16"/>
      <c r="N59" s="16"/>
      <c r="O59" s="16"/>
      <c r="P59" s="28"/>
      <c r="Q59" s="8"/>
      <c r="S59" s="8"/>
      <c r="T59" s="8"/>
    </row>
    <row r="60" spans="1:20" ht="17.25" customHeight="1">
      <c r="A60" s="19" t="s">
        <v>145</v>
      </c>
      <c r="B60" s="19" t="s">
        <v>267</v>
      </c>
      <c r="C60" s="60">
        <v>7848</v>
      </c>
      <c r="D60" s="61">
        <v>8900</v>
      </c>
      <c r="E60" s="42"/>
      <c r="F60" s="16"/>
      <c r="G60" s="16"/>
      <c r="H60" s="16"/>
      <c r="I60" s="16"/>
      <c r="J60" s="16"/>
      <c r="K60" s="16"/>
      <c r="L60" s="16"/>
      <c r="M60" s="16"/>
      <c r="N60" s="16"/>
      <c r="O60" s="16"/>
      <c r="P60" s="30"/>
      <c r="Q60" s="8"/>
      <c r="S60" s="8"/>
      <c r="T60" s="8"/>
    </row>
    <row r="61" spans="1:20" ht="17.25" customHeight="1">
      <c r="A61" s="20" t="s">
        <v>141</v>
      </c>
      <c r="B61" s="20" t="s">
        <v>268</v>
      </c>
      <c r="C61" s="62">
        <v>10525</v>
      </c>
      <c r="D61" s="63">
        <v>11100</v>
      </c>
      <c r="E61" s="42"/>
      <c r="F61" s="16"/>
      <c r="G61" s="16"/>
      <c r="H61" s="16"/>
      <c r="I61" s="16"/>
      <c r="J61" s="16"/>
      <c r="K61" s="16"/>
      <c r="L61" s="16"/>
      <c r="M61" s="16"/>
      <c r="N61" s="16"/>
      <c r="O61" s="16"/>
      <c r="P61" s="30"/>
      <c r="Q61" s="8"/>
      <c r="S61" s="8"/>
      <c r="T61" s="8"/>
    </row>
    <row r="62" spans="1:20" ht="17.25" customHeight="1">
      <c r="A62" s="20" t="s">
        <v>142</v>
      </c>
      <c r="B62" s="20" t="s">
        <v>147</v>
      </c>
      <c r="C62" s="62">
        <v>3799</v>
      </c>
      <c r="D62" s="63">
        <v>4650</v>
      </c>
      <c r="E62" s="42"/>
      <c r="F62" s="16"/>
      <c r="G62" s="16"/>
      <c r="H62" s="16"/>
      <c r="I62" s="16"/>
      <c r="J62" s="16"/>
      <c r="K62" s="16"/>
      <c r="L62" s="16"/>
      <c r="M62" s="16"/>
      <c r="N62" s="16"/>
      <c r="O62" s="16"/>
      <c r="P62" s="30"/>
      <c r="Q62" s="8"/>
      <c r="S62" s="8"/>
      <c r="T62" s="8"/>
    </row>
    <row r="63" spans="1:20" ht="17.25" customHeight="1">
      <c r="A63" s="20" t="s">
        <v>146</v>
      </c>
      <c r="B63" s="20" t="s">
        <v>214</v>
      </c>
      <c r="C63" s="62">
        <v>10385</v>
      </c>
      <c r="D63" s="63">
        <v>10200</v>
      </c>
      <c r="E63" s="42"/>
      <c r="F63" s="16"/>
      <c r="G63" s="16"/>
      <c r="H63" s="16"/>
      <c r="I63" s="16"/>
      <c r="J63" s="16"/>
      <c r="K63" s="16"/>
      <c r="L63" s="16"/>
      <c r="M63" s="16"/>
      <c r="N63" s="16"/>
      <c r="O63" s="16"/>
      <c r="P63" s="30"/>
      <c r="Q63" s="8"/>
      <c r="S63" s="8"/>
      <c r="T63" s="8"/>
    </row>
    <row r="64" spans="1:20" ht="29.25" customHeight="1">
      <c r="A64" s="20" t="s">
        <v>143</v>
      </c>
      <c r="B64" s="20" t="s">
        <v>273</v>
      </c>
      <c r="C64" s="62">
        <v>10792</v>
      </c>
      <c r="D64" s="63">
        <v>10100</v>
      </c>
      <c r="E64" s="42"/>
      <c r="F64" s="16"/>
      <c r="G64" s="16"/>
      <c r="H64" s="16"/>
      <c r="I64" s="16"/>
      <c r="J64" s="16"/>
      <c r="K64" s="16"/>
      <c r="L64" s="16"/>
      <c r="M64" s="16"/>
      <c r="N64" s="16"/>
      <c r="O64" s="16"/>
      <c r="P64" s="30"/>
      <c r="Q64" s="8"/>
      <c r="S64" s="8"/>
      <c r="T64" s="8"/>
    </row>
    <row r="65" spans="1:20" ht="29.25" customHeight="1">
      <c r="A65" s="20" t="s">
        <v>246</v>
      </c>
      <c r="B65" s="20" t="s">
        <v>237</v>
      </c>
      <c r="C65" s="62">
        <v>1610</v>
      </c>
      <c r="D65" s="63">
        <v>1350</v>
      </c>
      <c r="E65" s="42"/>
      <c r="F65" s="16"/>
      <c r="G65" s="16"/>
      <c r="H65" s="16"/>
      <c r="I65" s="16"/>
      <c r="J65" s="16"/>
      <c r="K65" s="16"/>
      <c r="L65" s="16"/>
      <c r="M65" s="16"/>
      <c r="N65" s="16"/>
      <c r="O65" s="16"/>
      <c r="P65" s="30"/>
      <c r="Q65" s="8"/>
      <c r="S65" s="8"/>
      <c r="T65" s="8"/>
    </row>
    <row r="66" spans="1:20" ht="17.25" customHeight="1">
      <c r="A66" s="20" t="s">
        <v>140</v>
      </c>
      <c r="B66" s="20" t="s">
        <v>445</v>
      </c>
      <c r="C66" s="62">
        <v>630</v>
      </c>
      <c r="D66" s="63">
        <v>680</v>
      </c>
      <c r="E66" s="42"/>
      <c r="F66" s="16"/>
      <c r="G66" s="16"/>
      <c r="H66" s="16"/>
      <c r="I66" s="16"/>
      <c r="J66" s="16"/>
      <c r="K66" s="16"/>
      <c r="L66" s="16"/>
      <c r="M66" s="16"/>
      <c r="N66" s="16"/>
      <c r="O66" s="16"/>
      <c r="P66" s="30"/>
      <c r="Q66" s="8"/>
      <c r="S66" s="8"/>
      <c r="T66" s="8"/>
    </row>
    <row r="67" spans="1:20" ht="17.25" customHeight="1">
      <c r="A67" s="20" t="s">
        <v>27</v>
      </c>
      <c r="B67" s="20" t="s">
        <v>446</v>
      </c>
      <c r="C67" s="64">
        <v>-1197</v>
      </c>
      <c r="D67" s="65">
        <v>-1180</v>
      </c>
      <c r="E67" s="42"/>
      <c r="F67" s="16"/>
      <c r="G67" s="16"/>
      <c r="H67" s="16"/>
      <c r="I67" s="16"/>
      <c r="J67" s="16"/>
      <c r="K67" s="16"/>
      <c r="L67" s="16"/>
      <c r="M67" s="16"/>
      <c r="N67" s="16"/>
      <c r="O67" s="16"/>
      <c r="P67" s="32"/>
      <c r="Q67" s="66"/>
      <c r="S67" s="8"/>
      <c r="T67" s="8"/>
    </row>
    <row r="68" spans="1:20" ht="17.25" customHeight="1">
      <c r="A68" s="20" t="s">
        <v>1</v>
      </c>
      <c r="B68" s="20" t="s">
        <v>148</v>
      </c>
      <c r="C68" s="62">
        <v>44395</v>
      </c>
      <c r="D68" s="63">
        <v>45800</v>
      </c>
      <c r="E68" s="42"/>
      <c r="F68" s="16"/>
      <c r="G68" s="16"/>
      <c r="H68" s="16"/>
      <c r="I68" s="16"/>
      <c r="J68" s="16"/>
      <c r="K68" s="16"/>
      <c r="L68" s="16"/>
      <c r="M68" s="16"/>
      <c r="N68" s="16"/>
      <c r="O68" s="16"/>
      <c r="P68" s="30"/>
      <c r="Q68" s="67"/>
      <c r="S68" s="8"/>
      <c r="T68" s="8"/>
    </row>
    <row r="69" spans="1:20" ht="9.9499999999999993" customHeight="1">
      <c r="A69" s="11"/>
      <c r="F69" s="16"/>
      <c r="K69" s="16"/>
      <c r="L69" s="16"/>
      <c r="Q69" s="8"/>
      <c r="S69" s="8"/>
      <c r="T69" s="8"/>
    </row>
    <row r="70" spans="1:20" ht="23.25" hidden="1" customHeight="1">
      <c r="A70" s="45" t="s">
        <v>516</v>
      </c>
      <c r="B70" s="44"/>
      <c r="C70" s="37"/>
      <c r="D70" s="37"/>
      <c r="E70" s="37"/>
      <c r="F70" s="16"/>
      <c r="G70" s="37"/>
      <c r="H70" s="37"/>
      <c r="I70" s="37"/>
      <c r="J70" s="37"/>
      <c r="K70" s="16"/>
      <c r="L70" s="16"/>
      <c r="M70" s="16"/>
      <c r="N70" s="16"/>
      <c r="O70" s="37"/>
      <c r="P70" s="37"/>
      <c r="Q70" s="36"/>
      <c r="S70" s="8"/>
      <c r="T70" s="8"/>
    </row>
    <row r="71" spans="1:20" ht="28.5" customHeight="1">
      <c r="A71" s="45" t="s">
        <v>517</v>
      </c>
      <c r="B71" s="45"/>
      <c r="C71" s="45"/>
      <c r="D71" s="45"/>
      <c r="F71" s="804"/>
      <c r="G71" s="804"/>
      <c r="H71" s="804"/>
      <c r="I71" s="804"/>
      <c r="K71" s="17"/>
      <c r="L71" s="17"/>
      <c r="M71" s="17"/>
      <c r="N71" s="17"/>
      <c r="O71" s="17"/>
      <c r="P71" s="22"/>
      <c r="Q71" s="8"/>
      <c r="S71" s="8"/>
      <c r="T71" s="8"/>
    </row>
    <row r="72" spans="1:20" ht="24" customHeight="1" thickBot="1">
      <c r="A72" s="18"/>
      <c r="B72" s="57" t="s">
        <v>348</v>
      </c>
      <c r="C72" s="58" t="s">
        <v>236</v>
      </c>
      <c r="D72" s="59" t="s">
        <v>515</v>
      </c>
      <c r="E72" s="42"/>
      <c r="J72" s="16"/>
      <c r="K72" s="16"/>
      <c r="L72" s="16"/>
      <c r="M72" s="16"/>
      <c r="N72" s="16"/>
      <c r="O72" s="16"/>
      <c r="P72" s="28"/>
      <c r="Q72" s="8"/>
      <c r="S72" s="8"/>
      <c r="T72" s="8"/>
    </row>
    <row r="73" spans="1:20" ht="17.25" customHeight="1">
      <c r="A73" s="19" t="s">
        <v>145</v>
      </c>
      <c r="B73" s="19" t="s">
        <v>267</v>
      </c>
      <c r="C73" s="60">
        <v>383</v>
      </c>
      <c r="D73" s="61">
        <v>500</v>
      </c>
      <c r="E73" s="42"/>
      <c r="J73" s="16"/>
      <c r="K73" s="16"/>
      <c r="L73" s="16"/>
      <c r="M73" s="16"/>
      <c r="N73" s="16"/>
      <c r="O73" s="16"/>
      <c r="P73" s="30"/>
      <c r="Q73" s="8"/>
      <c r="S73" s="8"/>
      <c r="T73" s="8"/>
    </row>
    <row r="74" spans="1:20" ht="17.25" customHeight="1">
      <c r="A74" s="20" t="s">
        <v>141</v>
      </c>
      <c r="B74" s="20" t="s">
        <v>268</v>
      </c>
      <c r="C74" s="62">
        <v>966</v>
      </c>
      <c r="D74" s="63">
        <v>1050</v>
      </c>
      <c r="E74" s="42"/>
      <c r="J74" s="16"/>
      <c r="K74" s="16"/>
      <c r="L74" s="16"/>
      <c r="M74" s="16"/>
      <c r="N74" s="16"/>
      <c r="O74" s="16"/>
      <c r="P74" s="30"/>
      <c r="Q74" s="8"/>
      <c r="S74" s="8"/>
      <c r="T74" s="8"/>
    </row>
    <row r="75" spans="1:20" ht="17.25" customHeight="1">
      <c r="A75" s="20" t="s">
        <v>142</v>
      </c>
      <c r="B75" s="20" t="s">
        <v>147</v>
      </c>
      <c r="C75" s="62">
        <v>97</v>
      </c>
      <c r="D75" s="63">
        <v>290</v>
      </c>
      <c r="E75" s="42"/>
      <c r="J75" s="16"/>
      <c r="K75" s="16"/>
      <c r="L75" s="16"/>
      <c r="M75" s="16"/>
      <c r="N75" s="16"/>
      <c r="O75" s="16"/>
      <c r="P75" s="30"/>
      <c r="Q75" s="8"/>
      <c r="S75" s="8"/>
      <c r="T75" s="8"/>
    </row>
    <row r="76" spans="1:20" ht="17.25" customHeight="1">
      <c r="A76" s="20" t="s">
        <v>146</v>
      </c>
      <c r="B76" s="20" t="s">
        <v>214</v>
      </c>
      <c r="C76" s="62">
        <v>1241</v>
      </c>
      <c r="D76" s="63">
        <v>1250</v>
      </c>
      <c r="E76" s="42"/>
      <c r="J76" s="16"/>
      <c r="K76" s="16"/>
      <c r="L76" s="16"/>
      <c r="M76" s="16"/>
      <c r="N76" s="16"/>
      <c r="O76" s="16"/>
      <c r="P76" s="30"/>
      <c r="Q76" s="8"/>
      <c r="S76" s="8"/>
      <c r="T76" s="8"/>
    </row>
    <row r="77" spans="1:20" ht="29.25" customHeight="1">
      <c r="A77" s="20" t="s">
        <v>143</v>
      </c>
      <c r="B77" s="20" t="s">
        <v>273</v>
      </c>
      <c r="C77" s="62">
        <v>1255</v>
      </c>
      <c r="D77" s="63">
        <v>1020</v>
      </c>
      <c r="E77" s="42"/>
      <c r="J77" s="16"/>
      <c r="K77" s="16"/>
      <c r="L77" s="16"/>
      <c r="M77" s="16"/>
      <c r="N77" s="16"/>
      <c r="O77" s="16"/>
      <c r="P77" s="30"/>
      <c r="Q77" s="8"/>
      <c r="S77" s="8"/>
      <c r="T77" s="8"/>
    </row>
    <row r="78" spans="1:20" ht="17.25" customHeight="1">
      <c r="A78" s="20" t="s">
        <v>246</v>
      </c>
      <c r="B78" s="20" t="s">
        <v>237</v>
      </c>
      <c r="C78" s="62">
        <v>52</v>
      </c>
      <c r="D78" s="63">
        <v>55</v>
      </c>
      <c r="E78" s="42"/>
      <c r="J78" s="16"/>
      <c r="K78" s="16"/>
      <c r="L78" s="16"/>
      <c r="M78" s="16"/>
      <c r="N78" s="16"/>
      <c r="O78" s="16"/>
      <c r="P78" s="30"/>
      <c r="Q78" s="8"/>
      <c r="S78" s="8"/>
      <c r="T78" s="8"/>
    </row>
    <row r="79" spans="1:20" ht="17.25" customHeight="1">
      <c r="A79" s="20" t="s">
        <v>140</v>
      </c>
      <c r="B79" s="20" t="s">
        <v>445</v>
      </c>
      <c r="C79" s="68">
        <v>-59</v>
      </c>
      <c r="D79" s="69">
        <v>-50</v>
      </c>
      <c r="E79" s="42"/>
      <c r="J79" s="16"/>
      <c r="K79" s="16"/>
      <c r="L79" s="16"/>
      <c r="M79" s="16"/>
      <c r="N79" s="16"/>
      <c r="O79" s="16"/>
      <c r="P79" s="30"/>
      <c r="Q79" s="8"/>
      <c r="S79" s="8"/>
      <c r="T79" s="8"/>
    </row>
    <row r="80" spans="1:20" ht="17.25" customHeight="1">
      <c r="A80" s="20" t="s">
        <v>27</v>
      </c>
      <c r="B80" s="20" t="s">
        <v>446</v>
      </c>
      <c r="C80" s="64">
        <v>-105</v>
      </c>
      <c r="D80" s="65">
        <v>-615</v>
      </c>
      <c r="E80" s="42"/>
      <c r="J80" s="16"/>
      <c r="K80" s="16"/>
      <c r="L80" s="16"/>
      <c r="M80" s="16"/>
      <c r="N80" s="16"/>
      <c r="O80" s="16"/>
      <c r="P80" s="32"/>
      <c r="Q80" s="66"/>
      <c r="S80" s="8"/>
      <c r="T80" s="8"/>
    </row>
    <row r="81" spans="1:20" ht="17.25" customHeight="1">
      <c r="A81" s="20" t="s">
        <v>1</v>
      </c>
      <c r="B81" s="20" t="s">
        <v>148</v>
      </c>
      <c r="C81" s="62">
        <v>3832</v>
      </c>
      <c r="D81" s="63">
        <v>3500</v>
      </c>
      <c r="E81" s="42"/>
      <c r="J81" s="16"/>
      <c r="K81" s="16"/>
      <c r="L81" s="16"/>
      <c r="M81" s="16"/>
      <c r="N81" s="16"/>
      <c r="O81" s="16"/>
      <c r="P81" s="30"/>
      <c r="Q81" s="67"/>
      <c r="S81" s="8"/>
      <c r="T81" s="8"/>
    </row>
    <row r="82" spans="1:20" ht="9.9499999999999993" customHeight="1">
      <c r="A82" s="11"/>
      <c r="F82" s="16"/>
      <c r="K82" s="16"/>
      <c r="L82" s="16"/>
      <c r="Q82" s="8"/>
      <c r="S82" s="8"/>
      <c r="T82" s="8"/>
    </row>
    <row r="83" spans="1:20" ht="28.5" customHeight="1">
      <c r="A83" s="45" t="s">
        <v>518</v>
      </c>
      <c r="B83" s="45"/>
      <c r="C83" s="45"/>
      <c r="D83" s="45"/>
      <c r="F83" s="804"/>
      <c r="G83" s="804"/>
      <c r="H83" s="804"/>
      <c r="I83" s="804"/>
      <c r="K83" s="17"/>
      <c r="L83" s="17"/>
      <c r="M83" s="17"/>
      <c r="N83" s="17"/>
      <c r="O83" s="17"/>
      <c r="P83" s="22"/>
      <c r="Q83" s="8"/>
      <c r="S83" s="8"/>
      <c r="T83" s="8"/>
    </row>
    <row r="84" spans="1:20" ht="28.5" customHeight="1" thickBot="1">
      <c r="A84" s="18"/>
      <c r="B84" s="57"/>
      <c r="C84" s="58" t="s">
        <v>236</v>
      </c>
      <c r="D84" s="59" t="s">
        <v>515</v>
      </c>
      <c r="F84" s="16"/>
      <c r="K84" s="17"/>
      <c r="L84" s="17"/>
      <c r="M84" s="17"/>
      <c r="N84" s="17"/>
      <c r="O84" s="17"/>
      <c r="P84" s="22"/>
      <c r="Q84" s="8"/>
      <c r="S84" s="8"/>
      <c r="T84" s="8"/>
    </row>
    <row r="85" spans="1:20" ht="17.25" customHeight="1">
      <c r="A85" s="19" t="s">
        <v>145</v>
      </c>
      <c r="B85" s="19" t="s">
        <v>267</v>
      </c>
      <c r="C85" s="41">
        <v>4.9000000000000002E-2</v>
      </c>
      <c r="D85" s="70">
        <v>5.6000000000000001E-2</v>
      </c>
      <c r="E85" s="42"/>
      <c r="F85" s="16"/>
      <c r="G85" s="16"/>
      <c r="H85" s="16"/>
      <c r="I85" s="16"/>
      <c r="J85" s="16"/>
      <c r="K85" s="16"/>
      <c r="L85" s="16"/>
      <c r="M85" s="16"/>
      <c r="N85" s="16"/>
      <c r="O85" s="16"/>
      <c r="P85" s="28"/>
      <c r="Q85" s="8"/>
      <c r="S85" s="8"/>
      <c r="T85" s="8"/>
    </row>
    <row r="86" spans="1:20" ht="17.25" customHeight="1">
      <c r="A86" s="20" t="s">
        <v>141</v>
      </c>
      <c r="B86" s="20" t="s">
        <v>268</v>
      </c>
      <c r="C86" s="71">
        <v>9.1999999999999998E-2</v>
      </c>
      <c r="D86" s="72">
        <v>9.5000000000000001E-2</v>
      </c>
      <c r="E86" s="42"/>
      <c r="F86" s="16"/>
      <c r="G86" s="16"/>
      <c r="H86" s="16"/>
      <c r="I86" s="16"/>
      <c r="J86" s="16"/>
      <c r="K86" s="16"/>
      <c r="L86" s="16"/>
      <c r="M86" s="16"/>
      <c r="N86" s="16"/>
      <c r="O86" s="16"/>
      <c r="P86" s="30"/>
      <c r="Q86" s="8"/>
      <c r="S86" s="8"/>
      <c r="T86" s="8"/>
    </row>
    <row r="87" spans="1:20" ht="17.25" customHeight="1">
      <c r="A87" s="20" t="s">
        <v>142</v>
      </c>
      <c r="B87" s="20" t="s">
        <v>147</v>
      </c>
      <c r="C87" s="71">
        <v>2.5999999999999999E-2</v>
      </c>
      <c r="D87" s="73">
        <v>6.2E-2</v>
      </c>
      <c r="E87" s="42"/>
      <c r="F87" s="16"/>
      <c r="G87" s="16"/>
      <c r="H87" s="16"/>
      <c r="I87" s="16"/>
      <c r="J87" s="16"/>
      <c r="K87" s="16"/>
      <c r="L87" s="16"/>
      <c r="M87" s="16"/>
      <c r="N87" s="16"/>
      <c r="O87" s="16"/>
      <c r="P87" s="30"/>
      <c r="Q87" s="8"/>
      <c r="S87" s="8"/>
      <c r="T87" s="8"/>
    </row>
    <row r="88" spans="1:20" ht="17.25" customHeight="1">
      <c r="A88" s="20" t="s">
        <v>146</v>
      </c>
      <c r="B88" s="20" t="s">
        <v>214</v>
      </c>
      <c r="C88" s="71">
        <v>0.12</v>
      </c>
      <c r="D88" s="72">
        <v>0.123</v>
      </c>
      <c r="E88" s="42"/>
      <c r="F88" s="16"/>
      <c r="G88" s="16"/>
      <c r="H88" s="16"/>
      <c r="I88" s="16"/>
      <c r="J88" s="16"/>
      <c r="K88" s="16"/>
      <c r="L88" s="16"/>
      <c r="M88" s="16"/>
      <c r="N88" s="16"/>
      <c r="O88" s="16"/>
      <c r="P88" s="30"/>
      <c r="Q88" s="8"/>
      <c r="S88" s="8"/>
      <c r="T88" s="8"/>
    </row>
    <row r="89" spans="1:20" ht="29.25" customHeight="1">
      <c r="A89" s="20" t="s">
        <v>143</v>
      </c>
      <c r="B89" s="20" t="s">
        <v>273</v>
      </c>
      <c r="C89" s="71">
        <v>0.11600000000000001</v>
      </c>
      <c r="D89" s="72">
        <v>0.10100000000000001</v>
      </c>
      <c r="E89" s="42"/>
      <c r="F89" s="16"/>
      <c r="G89" s="16"/>
      <c r="H89" s="16"/>
      <c r="I89" s="16"/>
      <c r="J89" s="16"/>
      <c r="K89" s="16"/>
      <c r="L89" s="16"/>
      <c r="M89" s="16"/>
      <c r="N89" s="16"/>
      <c r="O89" s="16"/>
      <c r="P89" s="30"/>
      <c r="Q89" s="8"/>
      <c r="S89" s="8"/>
      <c r="T89" s="8"/>
    </row>
    <row r="90" spans="1:20" ht="17.25" customHeight="1">
      <c r="A90" s="20" t="s">
        <v>246</v>
      </c>
      <c r="B90" s="20" t="s">
        <v>237</v>
      </c>
      <c r="C90" s="71">
        <v>3.3000000000000002E-2</v>
      </c>
      <c r="D90" s="72">
        <v>4.1000000000000002E-2</v>
      </c>
      <c r="E90" s="42"/>
      <c r="F90" s="16"/>
      <c r="G90" s="16"/>
      <c r="H90" s="16"/>
      <c r="I90" s="16"/>
      <c r="J90" s="16"/>
      <c r="K90" s="16"/>
      <c r="L90" s="16"/>
      <c r="M90" s="16"/>
      <c r="N90" s="16"/>
      <c r="O90" s="16"/>
      <c r="P90" s="30"/>
      <c r="Q90" s="8"/>
      <c r="S90" s="8"/>
      <c r="T90" s="8"/>
    </row>
    <row r="91" spans="1:20" ht="17.25" customHeight="1">
      <c r="A91" s="20" t="s">
        <v>140</v>
      </c>
      <c r="B91" s="20" t="s">
        <v>445</v>
      </c>
      <c r="C91" s="74" t="s">
        <v>216</v>
      </c>
      <c r="D91" s="73" t="s">
        <v>216</v>
      </c>
      <c r="E91" s="42"/>
      <c r="F91" s="16"/>
      <c r="G91" s="16"/>
      <c r="H91" s="16"/>
      <c r="I91" s="16"/>
      <c r="J91" s="16"/>
      <c r="K91" s="16"/>
      <c r="L91" s="16"/>
      <c r="M91" s="16"/>
      <c r="N91" s="16"/>
      <c r="O91" s="16"/>
      <c r="P91" s="30"/>
      <c r="Q91" s="8"/>
      <c r="S91" s="8"/>
      <c r="T91" s="8"/>
    </row>
    <row r="92" spans="1:20" ht="17.25" customHeight="1">
      <c r="A92" s="20" t="s">
        <v>27</v>
      </c>
      <c r="B92" s="20" t="s">
        <v>446</v>
      </c>
      <c r="C92" s="74" t="s">
        <v>216</v>
      </c>
      <c r="D92" s="73" t="s">
        <v>216</v>
      </c>
      <c r="E92" s="42"/>
      <c r="F92" s="16"/>
      <c r="G92" s="16"/>
      <c r="H92" s="16"/>
      <c r="I92" s="16"/>
      <c r="J92" s="16"/>
      <c r="K92" s="16"/>
      <c r="L92" s="16"/>
      <c r="M92" s="16"/>
      <c r="N92" s="16"/>
      <c r="O92" s="16"/>
      <c r="P92" s="30"/>
      <c r="Q92" s="8"/>
      <c r="S92" s="8"/>
      <c r="T92" s="8"/>
    </row>
    <row r="93" spans="1:20" ht="17.25" customHeight="1">
      <c r="A93" s="20" t="s">
        <v>1</v>
      </c>
      <c r="B93" s="20" t="s">
        <v>148</v>
      </c>
      <c r="C93" s="71">
        <v>8.5999999999999993E-2</v>
      </c>
      <c r="D93" s="72">
        <v>7.5999999999999998E-2</v>
      </c>
      <c r="E93" s="42"/>
      <c r="F93" s="16"/>
      <c r="G93" s="16"/>
      <c r="H93" s="16"/>
      <c r="I93" s="16"/>
      <c r="J93" s="16"/>
      <c r="K93" s="16"/>
      <c r="L93" s="16"/>
      <c r="M93" s="16"/>
      <c r="N93" s="16"/>
      <c r="O93" s="16"/>
      <c r="P93" s="30"/>
      <c r="Q93" s="8"/>
      <c r="S93" s="8"/>
      <c r="T93" s="8"/>
    </row>
    <row r="94" spans="1:20" ht="17.25" customHeight="1">
      <c r="E94" s="42"/>
      <c r="F94" s="16"/>
      <c r="G94" s="16"/>
      <c r="H94" s="16"/>
      <c r="I94" s="16"/>
      <c r="J94" s="16"/>
      <c r="K94" s="16"/>
      <c r="L94" s="16"/>
      <c r="M94" s="16"/>
      <c r="N94" s="16"/>
      <c r="O94" s="16"/>
      <c r="P94" s="30"/>
      <c r="Q94" s="67"/>
      <c r="S94" s="8"/>
      <c r="T94" s="8"/>
    </row>
    <row r="95" spans="1:20" ht="19.5" customHeight="1">
      <c r="A95" s="11"/>
      <c r="F95" s="16"/>
      <c r="K95" s="16"/>
      <c r="L95" s="16"/>
      <c r="Q95" s="8"/>
      <c r="S95" s="8"/>
      <c r="T95" s="8"/>
    </row>
    <row r="96" spans="1:20" ht="21.75" customHeight="1">
      <c r="A96" s="75"/>
      <c r="C96" s="39"/>
      <c r="F96" s="8"/>
      <c r="K96" s="8"/>
      <c r="L96" s="8"/>
      <c r="P96" s="8"/>
      <c r="Q96" s="8"/>
      <c r="S96" s="8"/>
      <c r="T96" s="8"/>
    </row>
    <row r="97" spans="1:20" ht="21.75" customHeight="1">
      <c r="A97" s="75"/>
      <c r="C97" s="39"/>
      <c r="F97" s="8"/>
      <c r="K97" s="8"/>
      <c r="L97" s="8"/>
      <c r="P97" s="8"/>
      <c r="Q97" s="8"/>
      <c r="S97" s="8"/>
      <c r="T97" s="8"/>
    </row>
    <row r="98" spans="1:20" ht="21.75" customHeight="1">
      <c r="A98" s="75"/>
      <c r="C98" s="39"/>
      <c r="F98" s="8"/>
      <c r="K98" s="8"/>
      <c r="L98" s="8"/>
      <c r="P98" s="8"/>
      <c r="Q98" s="8"/>
      <c r="S98" s="8"/>
      <c r="T98" s="8"/>
    </row>
    <row r="99" spans="1:20" ht="16.5" customHeight="1">
      <c r="A99" s="75"/>
      <c r="C99" s="39"/>
      <c r="F99" s="8"/>
      <c r="K99" s="8"/>
      <c r="L99" s="8"/>
      <c r="P99" s="8"/>
      <c r="Q99" s="8"/>
      <c r="S99" s="8"/>
      <c r="T99" s="8"/>
    </row>
    <row r="100" spans="1:20" ht="14.25" customHeight="1">
      <c r="A100" s="76"/>
      <c r="F100" s="16"/>
      <c r="K100" s="16"/>
      <c r="L100" s="16"/>
      <c r="Q100" s="8"/>
      <c r="S100" s="8"/>
      <c r="T100" s="8"/>
    </row>
    <row r="101" spans="1:20" ht="14.25" customHeight="1">
      <c r="A101" s="76"/>
      <c r="F101" s="16"/>
      <c r="K101" s="16"/>
      <c r="L101" s="16"/>
      <c r="Q101" s="8"/>
      <c r="S101" s="8"/>
      <c r="T101" s="8"/>
    </row>
    <row r="102" spans="1:20" ht="14.25" customHeight="1">
      <c r="F102" s="16"/>
      <c r="K102" s="16"/>
      <c r="L102" s="16"/>
      <c r="Q102" s="8"/>
      <c r="S102" s="8"/>
      <c r="T102" s="8"/>
    </row>
    <row r="103" spans="1:20" ht="14.25" customHeight="1">
      <c r="F103" s="16"/>
      <c r="K103" s="16"/>
      <c r="L103" s="16"/>
      <c r="Q103" s="8"/>
      <c r="S103" s="8"/>
      <c r="T103" s="8"/>
    </row>
    <row r="104" spans="1:20" ht="14.25" customHeight="1">
      <c r="F104" s="16"/>
      <c r="K104" s="16"/>
      <c r="L104" s="16"/>
      <c r="Q104" s="8"/>
      <c r="S104" s="8"/>
      <c r="T104" s="8"/>
    </row>
    <row r="105" spans="1:20" ht="14.25" customHeight="1">
      <c r="F105" s="16"/>
      <c r="K105" s="16"/>
      <c r="L105" s="16"/>
      <c r="Q105" s="8"/>
      <c r="S105" s="8"/>
      <c r="T105" s="8"/>
    </row>
    <row r="106" spans="1:20" ht="14.25" customHeight="1">
      <c r="A106" s="23"/>
      <c r="B106" s="23"/>
      <c r="C106" s="23"/>
      <c r="D106" s="23"/>
      <c r="E106" s="23"/>
      <c r="F106" s="21"/>
      <c r="G106" s="23"/>
      <c r="H106" s="23"/>
      <c r="I106" s="23"/>
      <c r="J106" s="23"/>
      <c r="K106" s="21"/>
      <c r="L106" s="21"/>
      <c r="M106" s="23"/>
      <c r="N106" s="23"/>
      <c r="O106" s="23"/>
      <c r="P106" s="23"/>
      <c r="Q106" s="8"/>
      <c r="S106" s="8"/>
      <c r="T106" s="8"/>
    </row>
    <row r="107" spans="1:20" ht="14.25" customHeight="1">
      <c r="A107" s="23"/>
      <c r="B107" s="23"/>
      <c r="C107" s="23"/>
      <c r="D107" s="43"/>
      <c r="E107" s="23"/>
      <c r="F107" s="21"/>
      <c r="G107" s="23"/>
      <c r="H107" s="23"/>
      <c r="I107" s="23"/>
      <c r="J107" s="23"/>
      <c r="K107" s="21"/>
      <c r="L107" s="21"/>
      <c r="M107" s="23"/>
      <c r="N107" s="23"/>
      <c r="O107" s="23"/>
      <c r="P107" s="23"/>
      <c r="Q107" s="8"/>
      <c r="S107" s="8"/>
      <c r="T107" s="8"/>
    </row>
    <row r="108" spans="1:20" ht="14.25" customHeight="1">
      <c r="A108" s="24"/>
      <c r="B108" s="25"/>
      <c r="C108" s="23"/>
      <c r="D108" s="23"/>
      <c r="E108" s="23"/>
      <c r="F108" s="21"/>
      <c r="G108" s="23"/>
      <c r="H108" s="23"/>
      <c r="I108" s="23"/>
      <c r="J108" s="23"/>
      <c r="K108" s="21"/>
      <c r="L108" s="21"/>
      <c r="M108" s="23"/>
      <c r="N108" s="23"/>
      <c r="O108" s="23"/>
      <c r="P108" s="23"/>
      <c r="Q108" s="8"/>
      <c r="S108" s="8"/>
      <c r="T108" s="8"/>
    </row>
    <row r="109" spans="1:20" ht="14.25" customHeight="1">
      <c r="A109" s="23"/>
      <c r="B109" s="23"/>
      <c r="C109" s="23"/>
      <c r="D109" s="23"/>
      <c r="E109" s="23"/>
      <c r="F109" s="21"/>
      <c r="G109" s="23"/>
      <c r="H109" s="23"/>
      <c r="I109" s="23"/>
      <c r="J109" s="23"/>
      <c r="K109" s="22"/>
      <c r="L109" s="22"/>
      <c r="M109" s="22"/>
      <c r="N109" s="22"/>
      <c r="O109" s="22"/>
      <c r="P109" s="22"/>
      <c r="Q109" s="8"/>
      <c r="S109" s="8"/>
      <c r="T109" s="8"/>
    </row>
    <row r="110" spans="1:20" ht="24" customHeight="1">
      <c r="A110" s="26"/>
      <c r="B110" s="26"/>
      <c r="C110" s="27"/>
      <c r="D110" s="27"/>
      <c r="E110" s="27"/>
      <c r="F110" s="27"/>
      <c r="G110" s="27"/>
      <c r="H110" s="27"/>
      <c r="I110" s="27"/>
      <c r="J110" s="27"/>
      <c r="K110" s="27"/>
      <c r="L110" s="27"/>
      <c r="M110" s="28"/>
      <c r="N110" s="28"/>
      <c r="O110" s="28"/>
      <c r="P110" s="28"/>
      <c r="Q110" s="8"/>
      <c r="S110" s="8"/>
      <c r="T110" s="8"/>
    </row>
    <row r="111" spans="1:20" ht="17.25" customHeight="1">
      <c r="A111" s="29"/>
      <c r="B111" s="29"/>
      <c r="C111" s="30"/>
      <c r="D111" s="30"/>
      <c r="E111" s="30"/>
      <c r="F111" s="30"/>
      <c r="G111" s="30"/>
      <c r="H111" s="30"/>
      <c r="I111" s="30"/>
      <c r="J111" s="30"/>
      <c r="K111" s="30"/>
      <c r="L111" s="30"/>
      <c r="M111" s="30"/>
      <c r="N111" s="30"/>
      <c r="O111" s="30"/>
      <c r="P111" s="30"/>
      <c r="Q111" s="8"/>
      <c r="S111" s="8"/>
      <c r="T111" s="8"/>
    </row>
    <row r="112" spans="1:20" ht="17.25" customHeight="1">
      <c r="A112" s="29"/>
      <c r="B112" s="29"/>
      <c r="C112" s="30"/>
      <c r="D112" s="30"/>
      <c r="E112" s="30"/>
      <c r="F112" s="30"/>
      <c r="G112" s="30"/>
      <c r="H112" s="30"/>
      <c r="I112" s="30"/>
      <c r="J112" s="30"/>
      <c r="K112" s="30"/>
      <c r="L112" s="30"/>
      <c r="M112" s="30"/>
      <c r="N112" s="30"/>
      <c r="O112" s="30"/>
      <c r="P112" s="30"/>
      <c r="Q112" s="8"/>
      <c r="S112" s="8"/>
      <c r="T112" s="8"/>
    </row>
    <row r="113" spans="1:31" ht="17.25" customHeight="1">
      <c r="A113" s="29"/>
      <c r="B113" s="29"/>
      <c r="C113" s="30"/>
      <c r="D113" s="30"/>
      <c r="E113" s="30"/>
      <c r="F113" s="30"/>
      <c r="G113" s="30"/>
      <c r="H113" s="30"/>
      <c r="I113" s="30"/>
      <c r="J113" s="30"/>
      <c r="K113" s="30"/>
      <c r="L113" s="30"/>
      <c r="M113" s="30"/>
      <c r="N113" s="30"/>
      <c r="O113" s="30"/>
      <c r="P113" s="30"/>
      <c r="Q113" s="8"/>
      <c r="S113" s="8"/>
      <c r="T113" s="8"/>
    </row>
    <row r="114" spans="1:31" ht="17.25" customHeight="1">
      <c r="A114" s="31"/>
      <c r="B114" s="29"/>
      <c r="C114" s="30"/>
      <c r="D114" s="30"/>
      <c r="E114" s="30"/>
      <c r="F114" s="30"/>
      <c r="G114" s="30"/>
      <c r="H114" s="30"/>
      <c r="I114" s="30"/>
      <c r="J114" s="30"/>
      <c r="K114" s="30"/>
      <c r="L114" s="30"/>
      <c r="M114" s="30"/>
      <c r="N114" s="30"/>
      <c r="O114" s="30"/>
      <c r="P114" s="30"/>
      <c r="Q114" s="8"/>
      <c r="S114" s="8"/>
      <c r="T114" s="8"/>
    </row>
    <row r="115" spans="1:31" ht="17.25" customHeight="1">
      <c r="A115" s="29"/>
      <c r="B115" s="29"/>
      <c r="C115" s="30"/>
      <c r="D115" s="30"/>
      <c r="E115" s="30"/>
      <c r="F115" s="30"/>
      <c r="G115" s="30"/>
      <c r="H115" s="30"/>
      <c r="I115" s="30"/>
      <c r="J115" s="30"/>
      <c r="K115" s="30"/>
      <c r="L115" s="30"/>
      <c r="M115" s="30"/>
      <c r="N115" s="30"/>
      <c r="O115" s="30"/>
      <c r="P115" s="30"/>
      <c r="Q115" s="8"/>
      <c r="S115" s="8"/>
      <c r="T115" s="8"/>
    </row>
    <row r="116" spans="1:31" ht="17.25" customHeight="1">
      <c r="A116" s="29"/>
      <c r="B116" s="29"/>
      <c r="C116" s="30"/>
      <c r="D116" s="30"/>
      <c r="E116" s="30"/>
      <c r="F116" s="30"/>
      <c r="G116" s="30"/>
      <c r="H116" s="30"/>
      <c r="I116" s="30"/>
      <c r="J116" s="30"/>
      <c r="K116" s="30"/>
      <c r="L116" s="30"/>
      <c r="M116" s="30"/>
      <c r="N116" s="30"/>
      <c r="O116" s="30"/>
      <c r="P116" s="30"/>
      <c r="Q116" s="8"/>
      <c r="S116" s="8"/>
      <c r="T116" s="8"/>
    </row>
    <row r="117" spans="1:31" ht="17.25" customHeight="1">
      <c r="A117" s="29"/>
      <c r="B117" s="29"/>
      <c r="C117" s="30"/>
      <c r="D117" s="30"/>
      <c r="E117" s="30"/>
      <c r="F117" s="30"/>
      <c r="G117" s="30"/>
      <c r="H117" s="30"/>
      <c r="I117" s="30"/>
      <c r="J117" s="30"/>
      <c r="K117" s="30"/>
      <c r="L117" s="30"/>
      <c r="M117" s="30"/>
      <c r="N117" s="30"/>
      <c r="O117" s="30"/>
      <c r="P117" s="30"/>
      <c r="Q117" s="8"/>
      <c r="S117" s="8"/>
      <c r="T117" s="8"/>
    </row>
    <row r="118" spans="1:31" ht="17.25" customHeight="1">
      <c r="A118" s="29"/>
      <c r="B118" s="29"/>
      <c r="C118" s="32"/>
      <c r="D118" s="32"/>
      <c r="E118" s="32"/>
      <c r="F118" s="32"/>
      <c r="G118" s="32"/>
      <c r="H118" s="32"/>
      <c r="I118" s="32"/>
      <c r="J118" s="32"/>
      <c r="K118" s="32"/>
      <c r="L118" s="32"/>
      <c r="M118" s="32"/>
      <c r="N118" s="32"/>
      <c r="O118" s="32"/>
      <c r="P118" s="32"/>
      <c r="Q118" s="8"/>
      <c r="S118" s="8"/>
      <c r="T118" s="8"/>
    </row>
    <row r="119" spans="1:31" ht="17.25" customHeight="1">
      <c r="A119" s="29"/>
      <c r="B119" s="29"/>
      <c r="C119" s="30"/>
      <c r="D119" s="30"/>
      <c r="E119" s="30"/>
      <c r="F119" s="30"/>
      <c r="G119" s="30"/>
      <c r="H119" s="30"/>
      <c r="I119" s="30"/>
      <c r="J119" s="30"/>
      <c r="K119" s="30"/>
      <c r="L119" s="30"/>
      <c r="M119" s="30"/>
      <c r="N119" s="30"/>
      <c r="O119" s="30"/>
      <c r="P119" s="30"/>
      <c r="Q119" s="8"/>
      <c r="S119" s="8"/>
      <c r="T119" s="8"/>
    </row>
    <row r="120" spans="1:31" ht="14.25" customHeight="1">
      <c r="A120" s="23"/>
      <c r="B120" s="23"/>
      <c r="C120" s="23"/>
      <c r="D120" s="23"/>
      <c r="E120" s="23"/>
      <c r="F120" s="21"/>
      <c r="G120" s="23"/>
      <c r="H120" s="23"/>
      <c r="I120" s="23"/>
      <c r="J120" s="23"/>
      <c r="K120" s="21"/>
      <c r="L120" s="21"/>
      <c r="M120" s="23"/>
      <c r="N120" s="23"/>
      <c r="O120" s="23"/>
      <c r="P120" s="23"/>
      <c r="Q120" s="8"/>
      <c r="S120" s="8"/>
      <c r="T120" s="8"/>
    </row>
    <row r="121" spans="1:31" ht="14.25" customHeight="1">
      <c r="A121" s="23"/>
      <c r="B121" s="23"/>
      <c r="C121" s="23"/>
      <c r="D121" s="23"/>
      <c r="E121" s="23"/>
      <c r="F121" s="21"/>
      <c r="G121" s="23"/>
      <c r="H121" s="23"/>
      <c r="I121" s="23"/>
      <c r="J121" s="23"/>
      <c r="K121" s="21"/>
      <c r="L121" s="21"/>
      <c r="M121" s="23"/>
      <c r="N121" s="23"/>
      <c r="O121" s="23"/>
      <c r="P121" s="23"/>
      <c r="Q121" s="8"/>
      <c r="S121" s="8"/>
      <c r="T121" s="8"/>
    </row>
    <row r="122" spans="1:31" ht="14.25" customHeight="1">
      <c r="A122" s="23"/>
      <c r="B122" s="23"/>
      <c r="C122" s="23"/>
      <c r="D122" s="23"/>
      <c r="E122" s="23"/>
      <c r="F122" s="21"/>
      <c r="G122" s="23"/>
      <c r="H122" s="23"/>
      <c r="I122" s="23"/>
      <c r="J122" s="23"/>
      <c r="K122" s="21"/>
      <c r="L122" s="21"/>
      <c r="M122" s="23"/>
      <c r="N122" s="23"/>
      <c r="O122" s="23"/>
      <c r="P122" s="23"/>
      <c r="Q122" s="8"/>
      <c r="S122" s="8"/>
      <c r="T122" s="8"/>
    </row>
    <row r="123" spans="1:31" ht="14.25" customHeight="1">
      <c r="A123" s="23"/>
      <c r="B123" s="23"/>
      <c r="C123" s="23"/>
      <c r="D123" s="23"/>
      <c r="E123" s="23"/>
      <c r="F123" s="21"/>
      <c r="G123" s="23"/>
      <c r="H123" s="23"/>
      <c r="I123" s="23"/>
      <c r="J123" s="23"/>
      <c r="K123" s="21"/>
      <c r="L123" s="21"/>
      <c r="M123" s="23"/>
      <c r="N123" s="23"/>
      <c r="O123" s="23"/>
      <c r="P123" s="23"/>
      <c r="Q123" s="8"/>
      <c r="S123" s="8"/>
      <c r="T123" s="8"/>
    </row>
    <row r="124" spans="1:31" ht="14.25" customHeight="1">
      <c r="A124" s="23"/>
      <c r="B124" s="23"/>
      <c r="C124" s="23"/>
      <c r="D124" s="23"/>
      <c r="E124" s="23"/>
      <c r="F124" s="21"/>
      <c r="G124" s="23"/>
      <c r="H124" s="23"/>
      <c r="I124" s="23"/>
      <c r="J124" s="23"/>
      <c r="K124" s="21"/>
      <c r="L124" s="21"/>
      <c r="M124" s="23"/>
      <c r="N124" s="23"/>
      <c r="O124" s="23"/>
      <c r="P124" s="23"/>
      <c r="Q124" s="8"/>
      <c r="S124" s="8"/>
      <c r="U124" s="37"/>
      <c r="V124" s="23"/>
      <c r="W124" s="37"/>
      <c r="X124" s="38"/>
      <c r="Y124" s="37"/>
      <c r="Z124" s="37"/>
      <c r="AA124" s="37"/>
    </row>
    <row r="125" spans="1:31" ht="24" customHeight="1">
      <c r="A125" s="26"/>
      <c r="B125" s="26"/>
      <c r="C125" s="27"/>
      <c r="D125" s="27"/>
      <c r="E125" s="27"/>
      <c r="F125" s="27"/>
      <c r="G125" s="27"/>
      <c r="H125" s="27"/>
      <c r="I125" s="27"/>
      <c r="J125" s="27"/>
      <c r="K125" s="27"/>
      <c r="L125" s="27"/>
      <c r="M125" s="28"/>
      <c r="N125" s="28"/>
      <c r="O125" s="28"/>
      <c r="P125" s="28"/>
      <c r="Q125" s="8"/>
      <c r="S125" s="8"/>
      <c r="U125" s="37"/>
      <c r="V125" s="23"/>
      <c r="W125" s="37"/>
      <c r="X125" s="38"/>
      <c r="Y125" s="37"/>
      <c r="Z125" s="37"/>
      <c r="AA125" s="37"/>
    </row>
    <row r="126" spans="1:31" ht="17.25" customHeight="1">
      <c r="A126" s="29"/>
      <c r="B126" s="29"/>
      <c r="C126" s="77"/>
      <c r="D126" s="77"/>
      <c r="E126" s="33"/>
      <c r="F126" s="33"/>
      <c r="G126" s="33"/>
      <c r="H126" s="33"/>
      <c r="I126" s="33"/>
      <c r="J126" s="33"/>
      <c r="K126" s="33"/>
      <c r="L126" s="33"/>
      <c r="M126" s="33"/>
      <c r="N126" s="33"/>
      <c r="O126" s="33"/>
      <c r="P126" s="33"/>
      <c r="Q126" s="8"/>
      <c r="S126" s="78"/>
      <c r="T126" s="78"/>
      <c r="U126" s="78"/>
      <c r="V126" s="78"/>
      <c r="W126" s="78"/>
      <c r="X126" s="78"/>
      <c r="Y126" s="34"/>
      <c r="Z126" s="34"/>
      <c r="AA126" s="34"/>
      <c r="AB126" s="34"/>
    </row>
    <row r="127" spans="1:31" s="34" customFormat="1" ht="17.25" customHeight="1">
      <c r="A127" s="29"/>
      <c r="B127" s="29"/>
      <c r="C127" s="77"/>
      <c r="D127" s="77"/>
      <c r="E127" s="33"/>
      <c r="F127" s="33"/>
      <c r="G127" s="33"/>
      <c r="H127" s="33"/>
      <c r="I127" s="33"/>
      <c r="J127" s="33"/>
      <c r="K127" s="33"/>
      <c r="L127" s="33"/>
      <c r="M127" s="33"/>
      <c r="N127" s="33"/>
      <c r="O127" s="33"/>
      <c r="P127" s="33"/>
      <c r="Q127" s="78"/>
      <c r="R127" s="78"/>
      <c r="S127" s="39"/>
      <c r="T127" s="79"/>
      <c r="U127" s="46"/>
      <c r="V127" s="46"/>
      <c r="W127" s="46"/>
      <c r="X127" s="46"/>
      <c r="Y127" s="46"/>
      <c r="Z127" s="46"/>
      <c r="AA127" s="46"/>
      <c r="AB127" s="46"/>
    </row>
    <row r="128" spans="1:31" ht="17.25" customHeight="1">
      <c r="A128" s="29"/>
      <c r="B128" s="29"/>
      <c r="C128" s="77"/>
      <c r="D128" s="77"/>
      <c r="E128" s="2"/>
      <c r="F128" s="803"/>
      <c r="G128" s="803"/>
      <c r="H128" s="803"/>
      <c r="I128" s="803"/>
      <c r="J128" s="803"/>
      <c r="K128" s="33"/>
      <c r="L128" s="33"/>
      <c r="M128" s="33"/>
      <c r="N128" s="33"/>
      <c r="O128" s="33"/>
      <c r="P128" s="33"/>
      <c r="S128" s="8"/>
      <c r="V128" s="37"/>
      <c r="X128" s="23"/>
      <c r="Z128" s="36"/>
      <c r="AC128" s="46"/>
      <c r="AD128" s="46"/>
      <c r="AE128" s="46"/>
    </row>
    <row r="129" spans="1:21" ht="17.25" customHeight="1">
      <c r="A129" s="31"/>
      <c r="B129" s="29"/>
      <c r="C129" s="77"/>
      <c r="D129" s="77"/>
      <c r="E129" s="2"/>
      <c r="F129" s="803"/>
      <c r="G129" s="803"/>
      <c r="H129" s="803"/>
      <c r="I129" s="803"/>
      <c r="J129" s="33"/>
      <c r="K129" s="33"/>
      <c r="L129" s="33"/>
      <c r="M129" s="33"/>
      <c r="N129" s="33"/>
      <c r="O129" s="33"/>
      <c r="P129" s="33"/>
      <c r="Q129" s="8"/>
      <c r="S129" s="80"/>
      <c r="T129" s="81"/>
      <c r="U129" s="82"/>
    </row>
    <row r="130" spans="1:21" ht="17.25" customHeight="1">
      <c r="A130" s="31"/>
      <c r="B130" s="29"/>
      <c r="C130" s="77"/>
      <c r="D130" s="77"/>
      <c r="E130" s="2"/>
      <c r="F130" s="33"/>
      <c r="G130" s="33"/>
      <c r="H130" s="33"/>
      <c r="I130" s="33"/>
      <c r="J130" s="33"/>
      <c r="K130" s="33"/>
      <c r="L130" s="33"/>
      <c r="M130" s="33"/>
      <c r="N130" s="33"/>
      <c r="O130" s="33"/>
      <c r="P130" s="33"/>
      <c r="Q130" s="8"/>
      <c r="S130" s="83"/>
      <c r="T130" s="84"/>
      <c r="U130" s="82"/>
    </row>
    <row r="131" spans="1:21" ht="17.25" customHeight="1">
      <c r="A131" s="29"/>
      <c r="B131" s="29"/>
      <c r="C131" s="77"/>
      <c r="D131" s="77"/>
      <c r="E131" s="33"/>
      <c r="F131" s="33"/>
      <c r="G131" s="33"/>
      <c r="H131" s="33"/>
      <c r="I131" s="33"/>
      <c r="J131" s="33"/>
      <c r="K131" s="33"/>
      <c r="L131" s="33"/>
      <c r="M131" s="33"/>
      <c r="N131" s="33"/>
      <c r="O131" s="33"/>
      <c r="P131" s="33"/>
      <c r="S131" s="83"/>
      <c r="T131" s="84"/>
      <c r="U131" s="82"/>
    </row>
    <row r="132" spans="1:21" ht="17.25" customHeight="1">
      <c r="A132" s="29"/>
      <c r="B132" s="29"/>
      <c r="C132" s="77"/>
      <c r="D132" s="77"/>
      <c r="E132" s="33"/>
      <c r="F132" s="33"/>
      <c r="G132" s="33"/>
      <c r="H132" s="33"/>
      <c r="I132" s="33"/>
      <c r="J132" s="33"/>
      <c r="K132" s="33"/>
      <c r="L132" s="33"/>
      <c r="M132" s="33"/>
      <c r="N132" s="33"/>
      <c r="O132" s="33"/>
      <c r="P132" s="33"/>
      <c r="S132" s="83"/>
      <c r="T132" s="84"/>
      <c r="U132" s="82"/>
    </row>
    <row r="133" spans="1:21" ht="17.25" customHeight="1">
      <c r="A133" s="29"/>
      <c r="B133" s="29"/>
      <c r="C133" s="77"/>
      <c r="D133" s="77"/>
      <c r="E133" s="33"/>
      <c r="F133" s="33"/>
      <c r="G133" s="33"/>
      <c r="H133" s="33"/>
      <c r="I133" s="33"/>
      <c r="J133" s="33"/>
      <c r="K133" s="33"/>
      <c r="L133" s="33"/>
      <c r="M133" s="33"/>
      <c r="N133" s="33"/>
      <c r="O133" s="33"/>
      <c r="P133" s="33"/>
      <c r="S133" s="83"/>
      <c r="T133" s="84"/>
      <c r="U133" s="82"/>
    </row>
    <row r="134" spans="1:21" ht="14.1" customHeight="1">
      <c r="A134" s="23"/>
      <c r="B134" s="23"/>
      <c r="C134" s="23"/>
      <c r="D134" s="23"/>
      <c r="E134" s="23"/>
      <c r="F134" s="21"/>
      <c r="G134" s="23"/>
      <c r="H134" s="23"/>
      <c r="I134" s="23"/>
      <c r="J134" s="23"/>
      <c r="K134" s="21"/>
      <c r="L134" s="21"/>
      <c r="M134" s="23"/>
      <c r="N134" s="23"/>
      <c r="O134" s="23"/>
      <c r="P134" s="23"/>
      <c r="S134" s="83"/>
      <c r="T134" s="84"/>
      <c r="U134" s="82"/>
    </row>
    <row r="135" spans="1:21" ht="14.1" customHeight="1">
      <c r="A135" s="23"/>
      <c r="B135" s="23"/>
      <c r="C135" s="23"/>
      <c r="D135" s="23"/>
      <c r="E135" s="23"/>
      <c r="F135" s="21"/>
      <c r="G135" s="23"/>
      <c r="H135" s="23"/>
      <c r="I135" s="23"/>
      <c r="J135" s="23"/>
      <c r="K135" s="21"/>
      <c r="L135" s="21"/>
      <c r="M135" s="23"/>
      <c r="N135" s="23"/>
      <c r="O135" s="23"/>
      <c r="P135" s="23"/>
      <c r="S135" s="83"/>
      <c r="T135" s="84"/>
      <c r="U135" s="82"/>
    </row>
    <row r="136" spans="1:21" ht="14.1" customHeight="1">
      <c r="S136" s="83"/>
      <c r="T136" s="84"/>
      <c r="U136" s="82"/>
    </row>
  </sheetData>
  <mergeCells count="23">
    <mergeCell ref="B20:J20"/>
    <mergeCell ref="A16:C16"/>
    <mergeCell ref="A19:C19"/>
    <mergeCell ref="A15:B15"/>
    <mergeCell ref="B17:J17"/>
    <mergeCell ref="B18:J18"/>
    <mergeCell ref="A13:E13"/>
    <mergeCell ref="B14:J14"/>
    <mergeCell ref="B11:J11"/>
    <mergeCell ref="A9:B9"/>
    <mergeCell ref="A10:B10"/>
    <mergeCell ref="B12:J12"/>
    <mergeCell ref="A23:A24"/>
    <mergeCell ref="A25:A27"/>
    <mergeCell ref="A28:A31"/>
    <mergeCell ref="F128:J128"/>
    <mergeCell ref="F129:I129"/>
    <mergeCell ref="F71:I71"/>
    <mergeCell ref="A32:A34"/>
    <mergeCell ref="A35:A37"/>
    <mergeCell ref="A38:A41"/>
    <mergeCell ref="A42:A51"/>
    <mergeCell ref="F83:I83"/>
  </mergeCells>
  <phoneticPr fontId="8"/>
  <printOptions horizontalCentered="1"/>
  <pageMargins left="0.59055118110236227" right="0.39370078740157483" top="0.31496062992125984" bottom="0.51181102362204722" header="0.19685039370078741" footer="0.19685039370078741"/>
  <pageSetup paperSize="9" scale="68" orientation="portrait" r:id="rId1"/>
  <headerFooter alignWithMargins="0">
    <oddFooter xml:space="preserve">&amp;R&amp;"Myriad Web,標準"&amp;6Daiwa House Industry  Financial Factbook
Fiscal Year Ended March 31, 2022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0070C0"/>
    <pageSetUpPr fitToPage="1"/>
  </sheetPr>
  <dimension ref="A1:P66"/>
  <sheetViews>
    <sheetView view="pageBreakPreview" zoomScaleNormal="100" zoomScaleSheetLayoutView="100" workbookViewId="0"/>
  </sheetViews>
  <sheetFormatPr defaultColWidth="8" defaultRowHeight="14.1" customHeight="1"/>
  <cols>
    <col min="1" max="1" width="26.625" style="95" customWidth="1"/>
    <col min="2" max="2" width="20.625" style="95" customWidth="1"/>
    <col min="3" max="3" width="14.625" style="95" customWidth="1"/>
    <col min="4" max="4" width="10.625" style="95" customWidth="1"/>
    <col min="5" max="10" width="10.625" style="86" customWidth="1"/>
    <col min="11" max="11" width="8.625" style="95" customWidth="1"/>
    <col min="12" max="14" width="9.375" style="95" bestFit="1" customWidth="1"/>
    <col min="15" max="15" width="10.25" style="95" bestFit="1" customWidth="1"/>
    <col min="16" max="16" width="8.875" style="95" customWidth="1"/>
    <col min="17" max="16384" width="8" style="95"/>
  </cols>
  <sheetData>
    <row r="1" spans="1:16" ht="16.5" customHeight="1">
      <c r="A1" s="92"/>
      <c r="B1" s="92"/>
      <c r="C1" s="92"/>
      <c r="D1" s="93"/>
      <c r="E1" s="85"/>
      <c r="F1" s="85"/>
      <c r="G1" s="85"/>
      <c r="H1" s="85"/>
      <c r="I1" s="85"/>
      <c r="J1" s="85" t="s">
        <v>746</v>
      </c>
    </row>
    <row r="2" spans="1:16" ht="21" customHeight="1">
      <c r="A2" s="96" t="s">
        <v>448</v>
      </c>
      <c r="B2" s="97"/>
      <c r="C2" s="97"/>
    </row>
    <row r="3" spans="1:16" ht="7.5" customHeight="1">
      <c r="K3" s="104"/>
      <c r="M3" s="98"/>
      <c r="O3" s="99"/>
    </row>
    <row r="4" spans="1:16" ht="15" customHeight="1">
      <c r="A4" s="402" t="s">
        <v>598</v>
      </c>
      <c r="K4" s="104"/>
      <c r="M4" s="98"/>
      <c r="O4" s="99"/>
    </row>
    <row r="5" spans="1:16" ht="23.25" customHeight="1" thickBot="1">
      <c r="A5" s="403" t="s">
        <v>466</v>
      </c>
      <c r="B5" s="101"/>
      <c r="C5" s="101"/>
      <c r="D5" s="102"/>
      <c r="E5" s="87"/>
      <c r="F5" s="87"/>
      <c r="G5" s="87"/>
      <c r="H5" s="87"/>
      <c r="I5" s="87"/>
      <c r="J5" s="87"/>
      <c r="K5" s="104"/>
      <c r="M5" s="98"/>
      <c r="O5" s="99"/>
    </row>
    <row r="6" spans="1:16" ht="17.25" customHeight="1">
      <c r="E6" s="88"/>
      <c r="F6" s="88"/>
      <c r="G6" s="88"/>
      <c r="H6" s="88"/>
      <c r="I6" s="88"/>
      <c r="J6" s="88" t="s">
        <v>451</v>
      </c>
      <c r="K6" s="98"/>
      <c r="L6" s="104"/>
      <c r="M6" s="105"/>
      <c r="N6" s="104"/>
      <c r="O6" s="104"/>
      <c r="P6" s="104"/>
    </row>
    <row r="7" spans="1:16" ht="15.75" customHeight="1" thickBot="1">
      <c r="A7" s="108"/>
      <c r="B7" s="108"/>
      <c r="C7" s="108"/>
      <c r="D7" s="109" t="s">
        <v>211</v>
      </c>
      <c r="E7" s="110" t="s">
        <v>222</v>
      </c>
      <c r="F7" s="110" t="s">
        <v>599</v>
      </c>
      <c r="G7" s="110" t="s">
        <v>597</v>
      </c>
      <c r="H7" s="110" t="s">
        <v>650</v>
      </c>
      <c r="I7" s="110" t="s">
        <v>651</v>
      </c>
      <c r="J7" s="111" t="s">
        <v>724</v>
      </c>
      <c r="K7" s="98"/>
      <c r="L7" s="104"/>
      <c r="M7" s="105"/>
      <c r="N7" s="104"/>
      <c r="O7" s="104"/>
      <c r="P7" s="104"/>
    </row>
    <row r="8" spans="1:16" ht="17.25" customHeight="1">
      <c r="A8" s="822" t="s">
        <v>396</v>
      </c>
      <c r="B8" s="404" t="s">
        <v>2</v>
      </c>
      <c r="C8" s="405" t="s">
        <v>231</v>
      </c>
      <c r="D8" s="166">
        <v>1925518</v>
      </c>
      <c r="E8" s="166">
        <v>1975150</v>
      </c>
      <c r="F8" s="166">
        <v>1863934</v>
      </c>
      <c r="G8" s="166">
        <v>1976165</v>
      </c>
      <c r="H8" s="166">
        <v>2006066</v>
      </c>
      <c r="I8" s="166">
        <v>2149713</v>
      </c>
      <c r="J8" s="167">
        <v>2149973</v>
      </c>
      <c r="K8" s="98"/>
      <c r="L8" s="104"/>
      <c r="M8" s="105"/>
      <c r="N8" s="104"/>
      <c r="O8" s="104"/>
      <c r="P8" s="104"/>
    </row>
    <row r="9" spans="1:16" ht="17.25" customHeight="1">
      <c r="A9" s="822"/>
      <c r="B9" s="406" t="s">
        <v>9</v>
      </c>
      <c r="C9" s="407" t="s">
        <v>212</v>
      </c>
      <c r="D9" s="116">
        <v>240628</v>
      </c>
      <c r="E9" s="191">
        <v>250053</v>
      </c>
      <c r="F9" s="191">
        <v>226478</v>
      </c>
      <c r="G9" s="191">
        <v>240657</v>
      </c>
      <c r="H9" s="191">
        <v>231631</v>
      </c>
      <c r="I9" s="191">
        <v>244809</v>
      </c>
      <c r="J9" s="192">
        <v>282894</v>
      </c>
      <c r="K9" s="98"/>
      <c r="L9" s="104"/>
      <c r="M9" s="105"/>
      <c r="N9" s="104"/>
      <c r="O9" s="104"/>
      <c r="P9" s="104"/>
    </row>
    <row r="10" spans="1:16" ht="17.25" customHeight="1">
      <c r="A10" s="822"/>
      <c r="B10" s="406" t="s">
        <v>10</v>
      </c>
      <c r="C10" s="407" t="s">
        <v>453</v>
      </c>
      <c r="D10" s="116">
        <v>268457</v>
      </c>
      <c r="E10" s="116">
        <v>275581</v>
      </c>
      <c r="F10" s="116">
        <v>288332</v>
      </c>
      <c r="G10" s="116">
        <v>254870</v>
      </c>
      <c r="H10" s="116">
        <v>261696</v>
      </c>
      <c r="I10" s="116">
        <v>295635</v>
      </c>
      <c r="J10" s="117">
        <v>331035</v>
      </c>
      <c r="K10" s="98"/>
      <c r="L10" s="104"/>
      <c r="M10" s="105"/>
      <c r="N10" s="104"/>
      <c r="O10" s="104"/>
      <c r="P10" s="104"/>
    </row>
    <row r="11" spans="1:16" ht="17.25" customHeight="1">
      <c r="A11" s="822"/>
      <c r="B11" s="406" t="s">
        <v>13</v>
      </c>
      <c r="C11" s="407" t="s">
        <v>454</v>
      </c>
      <c r="D11" s="116">
        <v>182528</v>
      </c>
      <c r="E11" s="116">
        <v>196484</v>
      </c>
      <c r="F11" s="116">
        <v>182546</v>
      </c>
      <c r="G11" s="116">
        <v>165381</v>
      </c>
      <c r="H11" s="116">
        <v>205293</v>
      </c>
      <c r="I11" s="116">
        <v>244486</v>
      </c>
      <c r="J11" s="117">
        <v>250165</v>
      </c>
      <c r="K11" s="98"/>
      <c r="L11" s="104"/>
      <c r="M11" s="105"/>
      <c r="N11" s="104"/>
      <c r="O11" s="104"/>
      <c r="P11" s="104"/>
    </row>
    <row r="12" spans="1:16" ht="17.25" customHeight="1">
      <c r="A12" s="822"/>
      <c r="B12" s="406" t="s">
        <v>29</v>
      </c>
      <c r="C12" s="407" t="s">
        <v>455</v>
      </c>
      <c r="D12" s="116">
        <v>2856636</v>
      </c>
      <c r="E12" s="116">
        <v>3087824</v>
      </c>
      <c r="F12" s="116">
        <v>3320005</v>
      </c>
      <c r="G12" s="116">
        <v>3464449</v>
      </c>
      <c r="H12" s="116">
        <v>3876635</v>
      </c>
      <c r="I12" s="116">
        <v>4155476</v>
      </c>
      <c r="J12" s="117">
        <v>4294353</v>
      </c>
      <c r="K12" s="98"/>
      <c r="L12" s="104"/>
      <c r="M12" s="105"/>
      <c r="N12" s="104"/>
      <c r="O12" s="104"/>
      <c r="P12" s="104"/>
    </row>
    <row r="13" spans="1:16" ht="17.25" customHeight="1">
      <c r="A13" s="822"/>
      <c r="B13" s="406" t="s">
        <v>30</v>
      </c>
      <c r="C13" s="407" t="s">
        <v>456</v>
      </c>
      <c r="D13" s="116">
        <v>1253846</v>
      </c>
      <c r="E13" s="116">
        <v>1360805</v>
      </c>
      <c r="F13" s="116">
        <v>1466459</v>
      </c>
      <c r="G13" s="116">
        <v>1560626</v>
      </c>
      <c r="H13" s="116">
        <v>1677463</v>
      </c>
      <c r="I13" s="116">
        <v>1742474</v>
      </c>
      <c r="J13" s="117">
        <v>1789391</v>
      </c>
      <c r="K13" s="98"/>
      <c r="L13" s="104"/>
      <c r="M13" s="105"/>
      <c r="N13" s="104"/>
      <c r="O13" s="104"/>
      <c r="P13" s="104"/>
    </row>
    <row r="14" spans="1:16" ht="25.5" customHeight="1">
      <c r="A14" s="823"/>
      <c r="B14" s="408" t="s">
        <v>457</v>
      </c>
      <c r="C14" s="408" t="s">
        <v>458</v>
      </c>
      <c r="D14" s="172">
        <v>526116</v>
      </c>
      <c r="E14" s="172">
        <v>769690</v>
      </c>
      <c r="F14" s="172">
        <v>941196</v>
      </c>
      <c r="G14" s="172">
        <v>942721</v>
      </c>
      <c r="H14" s="172">
        <v>1293543</v>
      </c>
      <c r="I14" s="172">
        <v>1494450</v>
      </c>
      <c r="J14" s="173">
        <v>1520759</v>
      </c>
      <c r="K14" s="98"/>
      <c r="L14" s="104"/>
      <c r="M14" s="105"/>
      <c r="N14" s="104"/>
      <c r="O14" s="104"/>
      <c r="P14" s="104"/>
    </row>
    <row r="15" spans="1:16" ht="17.25" customHeight="1">
      <c r="A15" s="821" t="s">
        <v>642</v>
      </c>
      <c r="B15" s="409" t="s">
        <v>2</v>
      </c>
      <c r="C15" s="410" t="s">
        <v>231</v>
      </c>
      <c r="D15" s="411">
        <v>88001</v>
      </c>
      <c r="E15" s="411">
        <v>90420</v>
      </c>
      <c r="F15" s="411">
        <v>78194</v>
      </c>
      <c r="G15" s="411">
        <v>55697</v>
      </c>
      <c r="H15" s="411">
        <v>60435</v>
      </c>
      <c r="I15" s="411">
        <v>66732</v>
      </c>
      <c r="J15" s="412">
        <v>73345</v>
      </c>
      <c r="K15" s="98"/>
      <c r="L15" s="104"/>
      <c r="M15" s="105"/>
      <c r="N15" s="104"/>
      <c r="O15" s="104"/>
      <c r="P15" s="104"/>
    </row>
    <row r="16" spans="1:16" ht="17.25" customHeight="1">
      <c r="A16" s="822"/>
      <c r="B16" s="406" t="s">
        <v>9</v>
      </c>
      <c r="C16" s="407" t="s">
        <v>212</v>
      </c>
      <c r="D16" s="116">
        <v>10264</v>
      </c>
      <c r="E16" s="116">
        <v>9043</v>
      </c>
      <c r="F16" s="116">
        <v>8247</v>
      </c>
      <c r="G16" s="116">
        <v>4006</v>
      </c>
      <c r="H16" s="116">
        <v>6268</v>
      </c>
      <c r="I16" s="116">
        <v>6823</v>
      </c>
      <c r="J16" s="117">
        <v>9096</v>
      </c>
      <c r="K16" s="98"/>
      <c r="L16" s="104"/>
      <c r="M16" s="105"/>
      <c r="N16" s="104"/>
      <c r="O16" s="104"/>
      <c r="P16" s="104"/>
    </row>
    <row r="17" spans="1:16" ht="17.25" customHeight="1">
      <c r="A17" s="822"/>
      <c r="B17" s="406" t="s">
        <v>10</v>
      </c>
      <c r="C17" s="407" t="s">
        <v>453</v>
      </c>
      <c r="D17" s="116">
        <v>10280</v>
      </c>
      <c r="E17" s="116">
        <v>9055</v>
      </c>
      <c r="F17" s="116">
        <v>8476</v>
      </c>
      <c r="G17" s="116">
        <v>3993</v>
      </c>
      <c r="H17" s="116">
        <v>6283</v>
      </c>
      <c r="I17" s="116">
        <v>6862</v>
      </c>
      <c r="J17" s="117">
        <v>9182</v>
      </c>
      <c r="K17" s="98"/>
      <c r="L17" s="104"/>
      <c r="M17" s="105"/>
      <c r="N17" s="104"/>
      <c r="O17" s="104"/>
      <c r="P17" s="104"/>
    </row>
    <row r="18" spans="1:16" ht="17.25" customHeight="1">
      <c r="A18" s="822"/>
      <c r="B18" s="406" t="s">
        <v>13</v>
      </c>
      <c r="C18" s="407" t="s">
        <v>454</v>
      </c>
      <c r="D18" s="116">
        <v>6431</v>
      </c>
      <c r="E18" s="116">
        <v>5952</v>
      </c>
      <c r="F18" s="116">
        <v>5358</v>
      </c>
      <c r="G18" s="116">
        <v>2730</v>
      </c>
      <c r="H18" s="116">
        <v>3793</v>
      </c>
      <c r="I18" s="116">
        <v>4432</v>
      </c>
      <c r="J18" s="117">
        <v>5905</v>
      </c>
      <c r="K18" s="98"/>
      <c r="L18" s="104"/>
      <c r="M18" s="105"/>
      <c r="N18" s="104"/>
      <c r="O18" s="104"/>
      <c r="P18" s="104"/>
    </row>
    <row r="19" spans="1:16" ht="17.25" customHeight="1">
      <c r="A19" s="822"/>
      <c r="B19" s="406" t="s">
        <v>29</v>
      </c>
      <c r="C19" s="407" t="s">
        <v>455</v>
      </c>
      <c r="D19" s="116">
        <v>44954</v>
      </c>
      <c r="E19" s="116">
        <v>48603</v>
      </c>
      <c r="F19" s="116">
        <v>41056</v>
      </c>
      <c r="G19" s="116">
        <v>30134</v>
      </c>
      <c r="H19" s="116">
        <v>36345</v>
      </c>
      <c r="I19" s="116">
        <v>44063</v>
      </c>
      <c r="J19" s="117">
        <v>51347</v>
      </c>
      <c r="K19" s="98"/>
      <c r="L19" s="104"/>
      <c r="M19" s="105"/>
      <c r="N19" s="104"/>
      <c r="O19" s="104"/>
      <c r="P19" s="104"/>
    </row>
    <row r="20" spans="1:16" ht="17.25" customHeight="1">
      <c r="A20" s="822"/>
      <c r="B20" s="406" t="s">
        <v>30</v>
      </c>
      <c r="C20" s="407" t="s">
        <v>456</v>
      </c>
      <c r="D20" s="116">
        <v>23323</v>
      </c>
      <c r="E20" s="116">
        <v>27346</v>
      </c>
      <c r="F20" s="116">
        <v>20483</v>
      </c>
      <c r="G20" s="116">
        <v>17000</v>
      </c>
      <c r="H20" s="116">
        <v>19975</v>
      </c>
      <c r="I20" s="116">
        <v>23454</v>
      </c>
      <c r="J20" s="117">
        <v>27808</v>
      </c>
      <c r="K20" s="98"/>
      <c r="L20" s="104"/>
      <c r="M20" s="105"/>
      <c r="N20" s="104"/>
      <c r="O20" s="104"/>
      <c r="P20" s="104"/>
    </row>
    <row r="21" spans="1:16" ht="25.5" customHeight="1">
      <c r="A21" s="823"/>
      <c r="B21" s="408" t="s">
        <v>457</v>
      </c>
      <c r="C21" s="408" t="s">
        <v>458</v>
      </c>
      <c r="D21" s="172" t="s">
        <v>6</v>
      </c>
      <c r="E21" s="172" t="s">
        <v>6</v>
      </c>
      <c r="F21" s="172" t="s">
        <v>6</v>
      </c>
      <c r="G21" s="172" t="s">
        <v>6</v>
      </c>
      <c r="H21" s="172" t="s">
        <v>6</v>
      </c>
      <c r="I21" s="172" t="s">
        <v>6</v>
      </c>
      <c r="J21" s="173" t="s">
        <v>228</v>
      </c>
      <c r="K21" s="98"/>
      <c r="L21" s="104"/>
      <c r="M21" s="105"/>
      <c r="N21" s="104"/>
      <c r="O21" s="104"/>
      <c r="P21" s="104"/>
    </row>
    <row r="22" spans="1:16" ht="17.25" customHeight="1">
      <c r="A22" s="821" t="s">
        <v>643</v>
      </c>
      <c r="B22" s="404" t="s">
        <v>2</v>
      </c>
      <c r="C22" s="405" t="s">
        <v>231</v>
      </c>
      <c r="D22" s="413">
        <v>42860</v>
      </c>
      <c r="E22" s="413">
        <v>53426</v>
      </c>
      <c r="F22" s="413">
        <v>44643</v>
      </c>
      <c r="G22" s="413">
        <v>45173</v>
      </c>
      <c r="H22" s="413">
        <v>47374</v>
      </c>
      <c r="I22" s="413">
        <v>49648</v>
      </c>
      <c r="J22" s="414">
        <v>50655</v>
      </c>
      <c r="K22" s="98"/>
      <c r="L22" s="104"/>
      <c r="M22" s="105"/>
      <c r="N22" s="104"/>
      <c r="O22" s="104"/>
      <c r="P22" s="104"/>
    </row>
    <row r="23" spans="1:16" ht="17.25" customHeight="1">
      <c r="A23" s="822"/>
      <c r="B23" s="406" t="s">
        <v>9</v>
      </c>
      <c r="C23" s="407" t="s">
        <v>212</v>
      </c>
      <c r="D23" s="116">
        <v>2131</v>
      </c>
      <c r="E23" s="116">
        <v>4403</v>
      </c>
      <c r="F23" s="116">
        <v>2408</v>
      </c>
      <c r="G23" s="116">
        <v>2787</v>
      </c>
      <c r="H23" s="116">
        <v>3297</v>
      </c>
      <c r="I23" s="116">
        <v>3265</v>
      </c>
      <c r="J23" s="117">
        <v>4185</v>
      </c>
      <c r="K23" s="98"/>
      <c r="L23" s="104"/>
      <c r="M23" s="105"/>
      <c r="N23" s="104"/>
      <c r="O23" s="104"/>
      <c r="P23" s="104"/>
    </row>
    <row r="24" spans="1:16" ht="17.25" customHeight="1">
      <c r="A24" s="822"/>
      <c r="B24" s="406" t="s">
        <v>10</v>
      </c>
      <c r="C24" s="407" t="s">
        <v>453</v>
      </c>
      <c r="D24" s="116">
        <v>2134</v>
      </c>
      <c r="E24" s="116">
        <v>4391</v>
      </c>
      <c r="F24" s="116">
        <v>2350</v>
      </c>
      <c r="G24" s="116">
        <v>2789</v>
      </c>
      <c r="H24" s="116">
        <v>3306</v>
      </c>
      <c r="I24" s="116">
        <v>3250</v>
      </c>
      <c r="J24" s="117">
        <v>4188</v>
      </c>
      <c r="K24" s="98"/>
      <c r="L24" s="104"/>
      <c r="M24" s="105"/>
      <c r="N24" s="104"/>
      <c r="O24" s="104"/>
      <c r="P24" s="104"/>
    </row>
    <row r="25" spans="1:16" ht="17.25" customHeight="1">
      <c r="A25" s="822"/>
      <c r="B25" s="406" t="s">
        <v>13</v>
      </c>
      <c r="C25" s="407" t="s">
        <v>454</v>
      </c>
      <c r="D25" s="116">
        <v>1479</v>
      </c>
      <c r="E25" s="116">
        <v>3014</v>
      </c>
      <c r="F25" s="116">
        <v>1577</v>
      </c>
      <c r="G25" s="116">
        <v>2005</v>
      </c>
      <c r="H25" s="116">
        <v>2119</v>
      </c>
      <c r="I25" s="116">
        <v>2199</v>
      </c>
      <c r="J25" s="117">
        <v>2941</v>
      </c>
      <c r="K25" s="98"/>
      <c r="L25" s="104"/>
      <c r="M25" s="105"/>
      <c r="N25" s="104"/>
      <c r="O25" s="104"/>
      <c r="P25" s="104"/>
    </row>
    <row r="26" spans="1:16" ht="17.25" customHeight="1">
      <c r="A26" s="822"/>
      <c r="B26" s="406" t="s">
        <v>29</v>
      </c>
      <c r="C26" s="407" t="s">
        <v>455</v>
      </c>
      <c r="D26" s="116">
        <v>18813</v>
      </c>
      <c r="E26" s="116">
        <v>23828</v>
      </c>
      <c r="F26" s="116">
        <v>21917</v>
      </c>
      <c r="G26" s="116">
        <v>20876</v>
      </c>
      <c r="H26" s="116">
        <v>21912</v>
      </c>
      <c r="I26" s="116">
        <v>23783</v>
      </c>
      <c r="J26" s="117">
        <v>27910</v>
      </c>
      <c r="K26" s="98"/>
      <c r="L26" s="104"/>
      <c r="M26" s="105"/>
      <c r="N26" s="104"/>
      <c r="O26" s="104"/>
      <c r="P26" s="104"/>
    </row>
    <row r="27" spans="1:16" ht="17.25" customHeight="1">
      <c r="A27" s="822"/>
      <c r="B27" s="406" t="s">
        <v>30</v>
      </c>
      <c r="C27" s="407" t="s">
        <v>456</v>
      </c>
      <c r="D27" s="116">
        <v>7894</v>
      </c>
      <c r="E27" s="116">
        <v>10465</v>
      </c>
      <c r="F27" s="116">
        <v>11138</v>
      </c>
      <c r="G27" s="116">
        <v>12189</v>
      </c>
      <c r="H27" s="116">
        <v>13707</v>
      </c>
      <c r="I27" s="116">
        <v>15366</v>
      </c>
      <c r="J27" s="117">
        <v>17538</v>
      </c>
      <c r="K27" s="98"/>
      <c r="L27" s="104"/>
      <c r="M27" s="105"/>
      <c r="N27" s="104"/>
      <c r="O27" s="104"/>
      <c r="P27" s="104"/>
    </row>
    <row r="28" spans="1:16" ht="25.5" customHeight="1">
      <c r="A28" s="823"/>
      <c r="B28" s="408" t="s">
        <v>457</v>
      </c>
      <c r="C28" s="408" t="s">
        <v>458</v>
      </c>
      <c r="D28" s="172">
        <v>200</v>
      </c>
      <c r="E28" s="172">
        <v>200</v>
      </c>
      <c r="F28" s="172" t="s">
        <v>6</v>
      </c>
      <c r="G28" s="172" t="s">
        <v>6</v>
      </c>
      <c r="H28" s="172" t="s">
        <v>6</v>
      </c>
      <c r="I28" s="172">
        <v>155</v>
      </c>
      <c r="J28" s="173">
        <v>1383</v>
      </c>
      <c r="K28" s="98"/>
      <c r="L28" s="104"/>
      <c r="M28" s="105"/>
      <c r="N28" s="104"/>
      <c r="O28" s="104"/>
      <c r="P28" s="104"/>
    </row>
    <row r="29" spans="1:16" ht="17.25" customHeight="1">
      <c r="A29" s="821" t="s">
        <v>467</v>
      </c>
      <c r="B29" s="404" t="s">
        <v>2</v>
      </c>
      <c r="C29" s="405" t="s">
        <v>231</v>
      </c>
      <c r="D29" s="413">
        <v>54189</v>
      </c>
      <c r="E29" s="413">
        <v>52769</v>
      </c>
      <c r="F29" s="413">
        <v>46198</v>
      </c>
      <c r="G29" s="413">
        <v>50749</v>
      </c>
      <c r="H29" s="413">
        <v>50337</v>
      </c>
      <c r="I29" s="413">
        <v>56563</v>
      </c>
      <c r="J29" s="414">
        <v>59100</v>
      </c>
      <c r="K29" s="98"/>
      <c r="L29" s="104"/>
      <c r="M29" s="105"/>
      <c r="N29" s="104"/>
      <c r="O29" s="104"/>
      <c r="P29" s="104"/>
    </row>
    <row r="30" spans="1:16" ht="17.25" customHeight="1">
      <c r="A30" s="822"/>
      <c r="B30" s="406" t="s">
        <v>9</v>
      </c>
      <c r="C30" s="407" t="s">
        <v>212</v>
      </c>
      <c r="D30" s="116">
        <v>1570</v>
      </c>
      <c r="E30" s="116">
        <v>1835</v>
      </c>
      <c r="F30" s="116">
        <v>2203</v>
      </c>
      <c r="G30" s="116">
        <v>3773</v>
      </c>
      <c r="H30" s="116">
        <v>4535</v>
      </c>
      <c r="I30" s="116">
        <v>3947</v>
      </c>
      <c r="J30" s="117">
        <v>6118</v>
      </c>
      <c r="K30" s="98"/>
      <c r="L30" s="104"/>
      <c r="M30" s="105"/>
      <c r="N30" s="104"/>
      <c r="O30" s="104"/>
      <c r="P30" s="104"/>
    </row>
    <row r="31" spans="1:16" ht="17.25" customHeight="1">
      <c r="A31" s="822"/>
      <c r="B31" s="406" t="s">
        <v>10</v>
      </c>
      <c r="C31" s="407" t="s">
        <v>453</v>
      </c>
      <c r="D31" s="116">
        <v>1571</v>
      </c>
      <c r="E31" s="116">
        <v>1840</v>
      </c>
      <c r="F31" s="116">
        <v>2254</v>
      </c>
      <c r="G31" s="116">
        <v>3793</v>
      </c>
      <c r="H31" s="116">
        <v>4560</v>
      </c>
      <c r="I31" s="116">
        <v>3967</v>
      </c>
      <c r="J31" s="117">
        <v>6142</v>
      </c>
      <c r="K31" s="98"/>
      <c r="L31" s="104"/>
      <c r="M31" s="105"/>
      <c r="N31" s="104"/>
      <c r="O31" s="104"/>
      <c r="P31" s="104"/>
    </row>
    <row r="32" spans="1:16" ht="17.25" customHeight="1">
      <c r="A32" s="822"/>
      <c r="B32" s="406" t="s">
        <v>13</v>
      </c>
      <c r="C32" s="407" t="s">
        <v>454</v>
      </c>
      <c r="D32" s="116">
        <v>203</v>
      </c>
      <c r="E32" s="116">
        <v>1251</v>
      </c>
      <c r="F32" s="116">
        <v>1291</v>
      </c>
      <c r="G32" s="116">
        <v>2484</v>
      </c>
      <c r="H32" s="116">
        <v>2986</v>
      </c>
      <c r="I32" s="116">
        <v>2747</v>
      </c>
      <c r="J32" s="117">
        <v>4338</v>
      </c>
      <c r="K32" s="98"/>
      <c r="L32" s="104"/>
      <c r="M32" s="105"/>
      <c r="N32" s="104"/>
      <c r="O32" s="104"/>
      <c r="P32" s="104"/>
    </row>
    <row r="33" spans="1:16" ht="17.25" customHeight="1">
      <c r="A33" s="822"/>
      <c r="B33" s="406" t="s">
        <v>29</v>
      </c>
      <c r="C33" s="407" t="s">
        <v>455</v>
      </c>
      <c r="D33" s="116">
        <v>42130</v>
      </c>
      <c r="E33" s="116">
        <v>43612</v>
      </c>
      <c r="F33" s="116">
        <v>35117</v>
      </c>
      <c r="G33" s="116">
        <v>36431</v>
      </c>
      <c r="H33" s="116">
        <v>35117</v>
      </c>
      <c r="I33" s="116">
        <v>38561</v>
      </c>
      <c r="J33" s="117">
        <v>42809</v>
      </c>
      <c r="K33" s="98"/>
      <c r="L33" s="104"/>
      <c r="M33" s="105"/>
      <c r="N33" s="104"/>
      <c r="O33" s="104"/>
      <c r="P33" s="104"/>
    </row>
    <row r="34" spans="1:16" ht="17.25" customHeight="1">
      <c r="A34" s="822"/>
      <c r="B34" s="406" t="s">
        <v>30</v>
      </c>
      <c r="C34" s="407" t="s">
        <v>456</v>
      </c>
      <c r="D34" s="116">
        <v>23894</v>
      </c>
      <c r="E34" s="116">
        <v>25043</v>
      </c>
      <c r="F34" s="116">
        <v>19031</v>
      </c>
      <c r="G34" s="116">
        <v>20986</v>
      </c>
      <c r="H34" s="116">
        <v>23214</v>
      </c>
      <c r="I34" s="116">
        <v>24906</v>
      </c>
      <c r="J34" s="117">
        <v>28259</v>
      </c>
      <c r="K34" s="98"/>
      <c r="L34" s="104"/>
      <c r="M34" s="105"/>
      <c r="N34" s="104"/>
      <c r="O34" s="104"/>
      <c r="P34" s="104"/>
    </row>
    <row r="35" spans="1:16" ht="25.5" customHeight="1">
      <c r="A35" s="823"/>
      <c r="B35" s="408" t="s">
        <v>457</v>
      </c>
      <c r="C35" s="408" t="s">
        <v>458</v>
      </c>
      <c r="D35" s="172" t="s">
        <v>6</v>
      </c>
      <c r="E35" s="172" t="s">
        <v>6</v>
      </c>
      <c r="F35" s="172" t="s">
        <v>6</v>
      </c>
      <c r="G35" s="172" t="s">
        <v>6</v>
      </c>
      <c r="H35" s="172" t="s">
        <v>6</v>
      </c>
      <c r="I35" s="172" t="s">
        <v>6</v>
      </c>
      <c r="J35" s="173" t="s">
        <v>199</v>
      </c>
      <c r="K35" s="98"/>
      <c r="L35" s="104"/>
      <c r="M35" s="105"/>
      <c r="N35" s="104"/>
      <c r="O35" s="104"/>
      <c r="P35" s="104"/>
    </row>
    <row r="36" spans="1:16" ht="17.25" customHeight="1">
      <c r="A36" s="821" t="s">
        <v>657</v>
      </c>
      <c r="B36" s="409" t="s">
        <v>2</v>
      </c>
      <c r="C36" s="410" t="s">
        <v>231</v>
      </c>
      <c r="D36" s="411">
        <v>84766</v>
      </c>
      <c r="E36" s="411">
        <v>105026</v>
      </c>
      <c r="F36" s="411">
        <v>155691</v>
      </c>
      <c r="G36" s="411">
        <v>194631</v>
      </c>
      <c r="H36" s="411">
        <v>279528</v>
      </c>
      <c r="I36" s="411">
        <v>285658</v>
      </c>
      <c r="J36" s="412">
        <v>357146</v>
      </c>
      <c r="K36" s="98"/>
      <c r="L36" s="104"/>
      <c r="M36" s="105"/>
      <c r="N36" s="104"/>
      <c r="O36" s="104"/>
      <c r="P36" s="104"/>
    </row>
    <row r="37" spans="1:16" ht="17.25" customHeight="1">
      <c r="A37" s="822"/>
      <c r="B37" s="406" t="s">
        <v>9</v>
      </c>
      <c r="C37" s="407" t="s">
        <v>212</v>
      </c>
      <c r="D37" s="116">
        <v>6222</v>
      </c>
      <c r="E37" s="116">
        <v>8790</v>
      </c>
      <c r="F37" s="116">
        <v>16864</v>
      </c>
      <c r="G37" s="116">
        <v>18047</v>
      </c>
      <c r="H37" s="116">
        <v>27803</v>
      </c>
      <c r="I37" s="116">
        <v>27351</v>
      </c>
      <c r="J37" s="117">
        <v>40816</v>
      </c>
      <c r="K37" s="98"/>
      <c r="L37" s="104"/>
      <c r="M37" s="105"/>
      <c r="N37" s="104"/>
      <c r="O37" s="104"/>
      <c r="P37" s="104"/>
    </row>
    <row r="38" spans="1:16" ht="17.25" customHeight="1">
      <c r="A38" s="822"/>
      <c r="B38" s="406" t="s">
        <v>10</v>
      </c>
      <c r="C38" s="407" t="s">
        <v>453</v>
      </c>
      <c r="D38" s="116">
        <v>6150</v>
      </c>
      <c r="E38" s="116">
        <v>8785</v>
      </c>
      <c r="F38" s="116">
        <v>16679</v>
      </c>
      <c r="G38" s="116">
        <v>18129</v>
      </c>
      <c r="H38" s="116">
        <v>28050</v>
      </c>
      <c r="I38" s="116">
        <v>27770</v>
      </c>
      <c r="J38" s="117">
        <v>41341</v>
      </c>
      <c r="K38" s="98"/>
      <c r="L38" s="104"/>
      <c r="M38" s="105"/>
      <c r="N38" s="104"/>
      <c r="O38" s="104"/>
      <c r="P38" s="104"/>
    </row>
    <row r="39" spans="1:16" ht="17.25" customHeight="1">
      <c r="A39" s="822"/>
      <c r="B39" s="406" t="s">
        <v>13</v>
      </c>
      <c r="C39" s="407" t="s">
        <v>454</v>
      </c>
      <c r="D39" s="116">
        <v>5879</v>
      </c>
      <c r="E39" s="116">
        <v>8138</v>
      </c>
      <c r="F39" s="116">
        <v>14147</v>
      </c>
      <c r="G39" s="116">
        <v>16412</v>
      </c>
      <c r="H39" s="116">
        <v>27902</v>
      </c>
      <c r="I39" s="116">
        <v>27521</v>
      </c>
      <c r="J39" s="117">
        <v>40742</v>
      </c>
      <c r="K39" s="98"/>
      <c r="L39" s="104"/>
      <c r="M39" s="105"/>
      <c r="N39" s="104"/>
      <c r="O39" s="104"/>
      <c r="P39" s="104"/>
    </row>
    <row r="40" spans="1:16" ht="17.25" customHeight="1">
      <c r="A40" s="822"/>
      <c r="B40" s="406" t="s">
        <v>29</v>
      </c>
      <c r="C40" s="407" t="s">
        <v>455</v>
      </c>
      <c r="D40" s="116">
        <v>97896</v>
      </c>
      <c r="E40" s="116">
        <v>112249</v>
      </c>
      <c r="F40" s="116">
        <v>155796</v>
      </c>
      <c r="G40" s="116">
        <v>223765</v>
      </c>
      <c r="H40" s="116">
        <v>257119</v>
      </c>
      <c r="I40" s="116">
        <v>317235</v>
      </c>
      <c r="J40" s="117">
        <v>506562</v>
      </c>
      <c r="K40" s="98"/>
      <c r="L40" s="104"/>
      <c r="M40" s="105"/>
      <c r="N40" s="104"/>
      <c r="O40" s="104"/>
      <c r="P40" s="104"/>
    </row>
    <row r="41" spans="1:16" ht="17.25" customHeight="1">
      <c r="A41" s="822"/>
      <c r="B41" s="406" t="s">
        <v>30</v>
      </c>
      <c r="C41" s="407" t="s">
        <v>456</v>
      </c>
      <c r="D41" s="116">
        <v>35254</v>
      </c>
      <c r="E41" s="116">
        <v>39584</v>
      </c>
      <c r="F41" s="116">
        <v>61172</v>
      </c>
      <c r="G41" s="116">
        <v>88315</v>
      </c>
      <c r="H41" s="116">
        <v>120493</v>
      </c>
      <c r="I41" s="116">
        <v>147229</v>
      </c>
      <c r="J41" s="117">
        <v>210464</v>
      </c>
      <c r="K41" s="98"/>
      <c r="L41" s="104"/>
      <c r="M41" s="105"/>
      <c r="N41" s="104"/>
      <c r="O41" s="104"/>
      <c r="P41" s="104"/>
    </row>
    <row r="42" spans="1:16" ht="25.5" customHeight="1">
      <c r="A42" s="823"/>
      <c r="B42" s="408" t="s">
        <v>457</v>
      </c>
      <c r="C42" s="408" t="s">
        <v>458</v>
      </c>
      <c r="D42" s="172">
        <v>54826</v>
      </c>
      <c r="E42" s="172">
        <v>62317</v>
      </c>
      <c r="F42" s="172">
        <v>77969</v>
      </c>
      <c r="G42" s="172">
        <v>104721</v>
      </c>
      <c r="H42" s="172">
        <v>107801</v>
      </c>
      <c r="I42" s="172">
        <v>135187</v>
      </c>
      <c r="J42" s="173">
        <v>232742</v>
      </c>
      <c r="K42" s="98"/>
      <c r="L42" s="104"/>
      <c r="M42" s="105"/>
      <c r="N42" s="104"/>
      <c r="O42" s="104"/>
      <c r="P42" s="104"/>
    </row>
    <row r="43" spans="1:16" ht="17.25" customHeight="1">
      <c r="A43" s="821" t="s">
        <v>468</v>
      </c>
      <c r="B43" s="409" t="s">
        <v>2</v>
      </c>
      <c r="C43" s="410" t="s">
        <v>231</v>
      </c>
      <c r="D43" s="411">
        <v>94823</v>
      </c>
      <c r="E43" s="411">
        <v>97875</v>
      </c>
      <c r="F43" s="411">
        <v>99870</v>
      </c>
      <c r="G43" s="411">
        <v>230363</v>
      </c>
      <c r="H43" s="411">
        <v>619994</v>
      </c>
      <c r="I43" s="411">
        <v>641235</v>
      </c>
      <c r="J43" s="412">
        <v>675750</v>
      </c>
      <c r="K43" s="98"/>
      <c r="L43" s="104"/>
      <c r="M43" s="105"/>
      <c r="N43" s="104"/>
      <c r="O43" s="104"/>
      <c r="P43" s="104"/>
    </row>
    <row r="44" spans="1:16" ht="17.25" customHeight="1">
      <c r="A44" s="822"/>
      <c r="B44" s="406" t="s">
        <v>9</v>
      </c>
      <c r="C44" s="407" t="s">
        <v>212</v>
      </c>
      <c r="D44" s="116">
        <v>8840</v>
      </c>
      <c r="E44" s="116">
        <v>9016</v>
      </c>
      <c r="F44" s="116">
        <v>8203</v>
      </c>
      <c r="G44" s="116">
        <v>17597</v>
      </c>
      <c r="H44" s="116">
        <v>42242</v>
      </c>
      <c r="I44" s="116">
        <v>44122</v>
      </c>
      <c r="J44" s="117">
        <v>49993</v>
      </c>
      <c r="K44" s="98"/>
      <c r="L44" s="104"/>
      <c r="M44" s="105"/>
      <c r="N44" s="104"/>
      <c r="O44" s="104"/>
      <c r="P44" s="104"/>
    </row>
    <row r="45" spans="1:16" ht="17.25" customHeight="1">
      <c r="A45" s="822"/>
      <c r="B45" s="406" t="s">
        <v>10</v>
      </c>
      <c r="C45" s="407" t="s">
        <v>453</v>
      </c>
      <c r="D45" s="116">
        <v>9209</v>
      </c>
      <c r="E45" s="116">
        <v>9387</v>
      </c>
      <c r="F45" s="116">
        <v>9020</v>
      </c>
      <c r="G45" s="116">
        <v>18494</v>
      </c>
      <c r="H45" s="116">
        <v>43291</v>
      </c>
      <c r="I45" s="116">
        <v>45221</v>
      </c>
      <c r="J45" s="117">
        <v>56620</v>
      </c>
      <c r="K45" s="98"/>
      <c r="L45" s="104"/>
      <c r="M45" s="105"/>
      <c r="N45" s="104"/>
      <c r="O45" s="104"/>
      <c r="P45" s="104"/>
    </row>
    <row r="46" spans="1:16" ht="17.25" customHeight="1">
      <c r="A46" s="822"/>
      <c r="B46" s="406" t="s">
        <v>13</v>
      </c>
      <c r="C46" s="407" t="s">
        <v>454</v>
      </c>
      <c r="D46" s="116">
        <v>6036</v>
      </c>
      <c r="E46" s="116">
        <v>6151</v>
      </c>
      <c r="F46" s="116">
        <v>5698</v>
      </c>
      <c r="G46" s="116">
        <v>12382</v>
      </c>
      <c r="H46" s="116">
        <v>30871</v>
      </c>
      <c r="I46" s="116">
        <v>29409</v>
      </c>
      <c r="J46" s="117">
        <v>38003</v>
      </c>
      <c r="K46" s="98"/>
      <c r="L46" s="104"/>
      <c r="M46" s="105"/>
      <c r="N46" s="104"/>
      <c r="O46" s="104"/>
      <c r="P46" s="104"/>
    </row>
    <row r="47" spans="1:16" ht="17.25" customHeight="1">
      <c r="A47" s="822"/>
      <c r="B47" s="406" t="s">
        <v>29</v>
      </c>
      <c r="C47" s="407" t="s">
        <v>455</v>
      </c>
      <c r="D47" s="116">
        <v>65670</v>
      </c>
      <c r="E47" s="116">
        <v>71170</v>
      </c>
      <c r="F47" s="116">
        <v>79301</v>
      </c>
      <c r="G47" s="116">
        <v>186834</v>
      </c>
      <c r="H47" s="116">
        <v>212762</v>
      </c>
      <c r="I47" s="116">
        <v>229476</v>
      </c>
      <c r="J47" s="117">
        <v>255598</v>
      </c>
      <c r="K47" s="98"/>
      <c r="L47" s="104"/>
      <c r="M47" s="105"/>
      <c r="N47" s="104"/>
      <c r="O47" s="104"/>
      <c r="P47" s="104"/>
    </row>
    <row r="48" spans="1:16" ht="17.25" customHeight="1">
      <c r="A48" s="822"/>
      <c r="B48" s="406" t="s">
        <v>30</v>
      </c>
      <c r="C48" s="407" t="s">
        <v>456</v>
      </c>
      <c r="D48" s="116">
        <v>39413</v>
      </c>
      <c r="E48" s="116">
        <v>43753</v>
      </c>
      <c r="F48" s="116">
        <v>47597</v>
      </c>
      <c r="G48" s="116">
        <v>78622</v>
      </c>
      <c r="H48" s="116">
        <v>94398</v>
      </c>
      <c r="I48" s="116">
        <v>103979</v>
      </c>
      <c r="J48" s="117">
        <v>119280</v>
      </c>
      <c r="K48" s="98"/>
      <c r="L48" s="104"/>
      <c r="M48" s="105"/>
      <c r="N48" s="104"/>
      <c r="O48" s="104"/>
      <c r="P48" s="104"/>
    </row>
    <row r="49" spans="1:16" ht="25.5" customHeight="1">
      <c r="A49" s="823"/>
      <c r="B49" s="408" t="s">
        <v>457</v>
      </c>
      <c r="C49" s="408" t="s">
        <v>458</v>
      </c>
      <c r="D49" s="172" t="s">
        <v>6</v>
      </c>
      <c r="E49" s="172" t="s">
        <v>6</v>
      </c>
      <c r="F49" s="172" t="s">
        <v>6</v>
      </c>
      <c r="G49" s="172" t="s">
        <v>6</v>
      </c>
      <c r="H49" s="172" t="s">
        <v>6</v>
      </c>
      <c r="I49" s="172" t="s">
        <v>6</v>
      </c>
      <c r="J49" s="173" t="s">
        <v>199</v>
      </c>
      <c r="K49" s="98"/>
      <c r="L49" s="104"/>
      <c r="M49" s="105"/>
      <c r="N49" s="104"/>
      <c r="O49" s="104"/>
      <c r="P49" s="104"/>
    </row>
    <row r="50" spans="1:16" ht="17.25" customHeight="1">
      <c r="A50" s="821" t="s">
        <v>644</v>
      </c>
      <c r="B50" s="409" t="s">
        <v>2</v>
      </c>
      <c r="C50" s="410" t="s">
        <v>231</v>
      </c>
      <c r="D50" s="411">
        <v>473335</v>
      </c>
      <c r="E50" s="411">
        <v>503086</v>
      </c>
      <c r="F50" s="411">
        <v>531117</v>
      </c>
      <c r="G50" s="411">
        <v>396521</v>
      </c>
      <c r="H50" s="411" t="s">
        <v>6</v>
      </c>
      <c r="I50" s="411" t="s">
        <v>6</v>
      </c>
      <c r="J50" s="412" t="s">
        <v>645</v>
      </c>
      <c r="K50" s="98"/>
      <c r="L50" s="104"/>
      <c r="M50" s="105"/>
      <c r="N50" s="104"/>
      <c r="O50" s="104"/>
      <c r="P50" s="104"/>
    </row>
    <row r="51" spans="1:16" ht="17.25" customHeight="1">
      <c r="A51" s="822"/>
      <c r="B51" s="406" t="s">
        <v>9</v>
      </c>
      <c r="C51" s="407" t="s">
        <v>212</v>
      </c>
      <c r="D51" s="116">
        <v>8340</v>
      </c>
      <c r="E51" s="116">
        <v>10680</v>
      </c>
      <c r="F51" s="116">
        <v>18133</v>
      </c>
      <c r="G51" s="116">
        <v>14870</v>
      </c>
      <c r="H51" s="116" t="s">
        <v>6</v>
      </c>
      <c r="I51" s="116" t="s">
        <v>6</v>
      </c>
      <c r="J51" s="117" t="s">
        <v>6</v>
      </c>
      <c r="K51" s="98"/>
      <c r="L51" s="104"/>
      <c r="M51" s="105"/>
      <c r="N51" s="104"/>
      <c r="O51" s="104"/>
      <c r="P51" s="104"/>
    </row>
    <row r="52" spans="1:16" ht="17.25" customHeight="1">
      <c r="A52" s="822"/>
      <c r="B52" s="406" t="s">
        <v>10</v>
      </c>
      <c r="C52" s="407" t="s">
        <v>453</v>
      </c>
      <c r="D52" s="116">
        <v>9862</v>
      </c>
      <c r="E52" s="116">
        <v>13105</v>
      </c>
      <c r="F52" s="116">
        <v>20872</v>
      </c>
      <c r="G52" s="116">
        <v>24146</v>
      </c>
      <c r="H52" s="116" t="s">
        <v>6</v>
      </c>
      <c r="I52" s="116" t="s">
        <v>6</v>
      </c>
      <c r="J52" s="117" t="s">
        <v>6</v>
      </c>
      <c r="K52" s="98"/>
      <c r="L52" s="104"/>
      <c r="M52" s="105"/>
      <c r="N52" s="104"/>
      <c r="O52" s="104"/>
      <c r="P52" s="104"/>
    </row>
    <row r="53" spans="1:16" ht="17.25" customHeight="1">
      <c r="A53" s="822"/>
      <c r="B53" s="406" t="s">
        <v>13</v>
      </c>
      <c r="C53" s="407" t="s">
        <v>454</v>
      </c>
      <c r="D53" s="116">
        <v>6868</v>
      </c>
      <c r="E53" s="116">
        <v>6953</v>
      </c>
      <c r="F53" s="116">
        <v>13681</v>
      </c>
      <c r="G53" s="116">
        <v>19860</v>
      </c>
      <c r="H53" s="116" t="s">
        <v>6</v>
      </c>
      <c r="I53" s="116" t="s">
        <v>6</v>
      </c>
      <c r="J53" s="117" t="s">
        <v>6</v>
      </c>
      <c r="K53" s="98"/>
      <c r="L53" s="104"/>
      <c r="M53" s="105"/>
      <c r="N53" s="104"/>
      <c r="O53" s="104"/>
      <c r="P53" s="104"/>
    </row>
    <row r="54" spans="1:16" ht="17.25" customHeight="1">
      <c r="A54" s="822"/>
      <c r="B54" s="406" t="s">
        <v>29</v>
      </c>
      <c r="C54" s="407" t="s">
        <v>455</v>
      </c>
      <c r="D54" s="116">
        <v>114258</v>
      </c>
      <c r="E54" s="116">
        <v>132569</v>
      </c>
      <c r="F54" s="116">
        <v>139419</v>
      </c>
      <c r="G54" s="116" t="s">
        <v>6</v>
      </c>
      <c r="H54" s="116" t="s">
        <v>6</v>
      </c>
      <c r="I54" s="116" t="s">
        <v>6</v>
      </c>
      <c r="J54" s="117" t="s">
        <v>247</v>
      </c>
      <c r="K54" s="98"/>
      <c r="L54" s="104"/>
      <c r="M54" s="105"/>
      <c r="N54" s="104"/>
      <c r="O54" s="104"/>
      <c r="P54" s="104"/>
    </row>
    <row r="55" spans="1:16" ht="17.25" customHeight="1">
      <c r="A55" s="822"/>
      <c r="B55" s="406" t="s">
        <v>30</v>
      </c>
      <c r="C55" s="407" t="s">
        <v>456</v>
      </c>
      <c r="D55" s="116">
        <v>23587</v>
      </c>
      <c r="E55" s="116">
        <v>26934</v>
      </c>
      <c r="F55" s="116">
        <v>13949</v>
      </c>
      <c r="G55" s="116" t="s">
        <v>6</v>
      </c>
      <c r="H55" s="116" t="s">
        <v>6</v>
      </c>
      <c r="I55" s="116" t="s">
        <v>6</v>
      </c>
      <c r="J55" s="117" t="s">
        <v>247</v>
      </c>
      <c r="K55" s="98"/>
      <c r="L55" s="104"/>
      <c r="M55" s="105"/>
      <c r="N55" s="104"/>
      <c r="O55" s="104"/>
      <c r="P55" s="104"/>
    </row>
    <row r="56" spans="1:16" ht="25.5" customHeight="1">
      <c r="A56" s="823"/>
      <c r="B56" s="408" t="s">
        <v>457</v>
      </c>
      <c r="C56" s="408" t="s">
        <v>458</v>
      </c>
      <c r="D56" s="172" t="s">
        <v>6</v>
      </c>
      <c r="E56" s="172" t="s">
        <v>6</v>
      </c>
      <c r="F56" s="172" t="s">
        <v>6</v>
      </c>
      <c r="G56" s="172" t="s">
        <v>6</v>
      </c>
      <c r="H56" s="172" t="s">
        <v>6</v>
      </c>
      <c r="I56" s="172" t="s">
        <v>6</v>
      </c>
      <c r="J56" s="173" t="s">
        <v>199</v>
      </c>
      <c r="K56" s="98"/>
      <c r="L56" s="104"/>
      <c r="M56" s="105"/>
      <c r="N56" s="104"/>
      <c r="O56" s="104"/>
      <c r="P56" s="104"/>
    </row>
    <row r="57" spans="1:16" ht="17.25" customHeight="1">
      <c r="A57" s="821" t="s">
        <v>469</v>
      </c>
      <c r="B57" s="409" t="s">
        <v>2</v>
      </c>
      <c r="C57" s="410" t="s">
        <v>231</v>
      </c>
      <c r="D57" s="411" t="s">
        <v>6</v>
      </c>
      <c r="E57" s="411" t="s">
        <v>6</v>
      </c>
      <c r="F57" s="411" t="s">
        <v>6</v>
      </c>
      <c r="G57" s="411">
        <v>24619</v>
      </c>
      <c r="H57" s="411">
        <v>28215</v>
      </c>
      <c r="I57" s="411">
        <v>30712</v>
      </c>
      <c r="J57" s="412">
        <v>34975</v>
      </c>
      <c r="K57" s="98"/>
      <c r="L57" s="104"/>
      <c r="M57" s="105"/>
      <c r="N57" s="104"/>
      <c r="O57" s="104"/>
      <c r="P57" s="104"/>
    </row>
    <row r="58" spans="1:16" ht="17.25" customHeight="1">
      <c r="A58" s="822"/>
      <c r="B58" s="406" t="s">
        <v>9</v>
      </c>
      <c r="C58" s="407" t="s">
        <v>212</v>
      </c>
      <c r="D58" s="116" t="s">
        <v>6</v>
      </c>
      <c r="E58" s="116" t="s">
        <v>6</v>
      </c>
      <c r="F58" s="116" t="s">
        <v>6</v>
      </c>
      <c r="G58" s="116">
        <v>2350</v>
      </c>
      <c r="H58" s="116">
        <v>2344</v>
      </c>
      <c r="I58" s="116">
        <v>2457</v>
      </c>
      <c r="J58" s="117">
        <v>3148</v>
      </c>
      <c r="K58" s="98"/>
      <c r="L58" s="104"/>
      <c r="M58" s="105"/>
      <c r="N58" s="104"/>
      <c r="O58" s="104"/>
      <c r="P58" s="104"/>
    </row>
    <row r="59" spans="1:16" ht="17.25" customHeight="1">
      <c r="A59" s="822"/>
      <c r="B59" s="406" t="s">
        <v>10</v>
      </c>
      <c r="C59" s="407" t="s">
        <v>453</v>
      </c>
      <c r="D59" s="116" t="s">
        <v>6</v>
      </c>
      <c r="E59" s="116" t="s">
        <v>6</v>
      </c>
      <c r="F59" s="116" t="s">
        <v>6</v>
      </c>
      <c r="G59" s="116">
        <v>2351</v>
      </c>
      <c r="H59" s="116">
        <v>2321</v>
      </c>
      <c r="I59" s="116">
        <v>2426</v>
      </c>
      <c r="J59" s="117">
        <v>3141</v>
      </c>
      <c r="K59" s="98"/>
      <c r="L59" s="104"/>
      <c r="M59" s="105"/>
      <c r="N59" s="104"/>
      <c r="O59" s="104"/>
      <c r="P59" s="104"/>
    </row>
    <row r="60" spans="1:16" ht="17.25" customHeight="1">
      <c r="A60" s="822"/>
      <c r="B60" s="406" t="s">
        <v>13</v>
      </c>
      <c r="C60" s="407" t="s">
        <v>454</v>
      </c>
      <c r="D60" s="116" t="s">
        <v>6</v>
      </c>
      <c r="E60" s="116" t="s">
        <v>6</v>
      </c>
      <c r="F60" s="116" t="s">
        <v>6</v>
      </c>
      <c r="G60" s="116">
        <v>1274</v>
      </c>
      <c r="H60" s="116">
        <v>1731</v>
      </c>
      <c r="I60" s="116">
        <v>1555</v>
      </c>
      <c r="J60" s="117">
        <v>2026</v>
      </c>
      <c r="K60" s="98"/>
      <c r="L60" s="104"/>
      <c r="M60" s="105"/>
      <c r="N60" s="104"/>
      <c r="O60" s="104"/>
      <c r="P60" s="104"/>
    </row>
    <row r="61" spans="1:16" ht="17.25" customHeight="1">
      <c r="A61" s="822"/>
      <c r="B61" s="406" t="s">
        <v>29</v>
      </c>
      <c r="C61" s="407" t="s">
        <v>455</v>
      </c>
      <c r="D61" s="116" t="s">
        <v>6</v>
      </c>
      <c r="E61" s="116" t="s">
        <v>6</v>
      </c>
      <c r="F61" s="116" t="s">
        <v>6</v>
      </c>
      <c r="G61" s="116">
        <v>14143</v>
      </c>
      <c r="H61" s="116">
        <v>14169</v>
      </c>
      <c r="I61" s="116">
        <v>17667</v>
      </c>
      <c r="J61" s="117">
        <v>17990</v>
      </c>
      <c r="K61" s="98"/>
      <c r="L61" s="104"/>
      <c r="M61" s="105"/>
      <c r="N61" s="104"/>
      <c r="O61" s="104"/>
      <c r="P61" s="104"/>
    </row>
    <row r="62" spans="1:16" ht="17.25" customHeight="1">
      <c r="A62" s="822"/>
      <c r="B62" s="406" t="s">
        <v>30</v>
      </c>
      <c r="C62" s="407" t="s">
        <v>456</v>
      </c>
      <c r="D62" s="116" t="s">
        <v>6</v>
      </c>
      <c r="E62" s="116" t="s">
        <v>6</v>
      </c>
      <c r="F62" s="116" t="s">
        <v>6</v>
      </c>
      <c r="G62" s="116">
        <v>5977</v>
      </c>
      <c r="H62" s="116">
        <v>7326</v>
      </c>
      <c r="I62" s="116">
        <v>8275</v>
      </c>
      <c r="J62" s="117">
        <v>9757</v>
      </c>
      <c r="K62" s="98"/>
      <c r="L62" s="104"/>
      <c r="M62" s="105"/>
      <c r="N62" s="104"/>
      <c r="O62" s="104"/>
      <c r="P62" s="104"/>
    </row>
    <row r="63" spans="1:16" ht="25.5" customHeight="1">
      <c r="A63" s="823"/>
      <c r="B63" s="408" t="s">
        <v>457</v>
      </c>
      <c r="C63" s="408" t="s">
        <v>458</v>
      </c>
      <c r="D63" s="172" t="s">
        <v>6</v>
      </c>
      <c r="E63" s="172" t="s">
        <v>6</v>
      </c>
      <c r="F63" s="172" t="s">
        <v>6</v>
      </c>
      <c r="G63" s="172" t="s">
        <v>6</v>
      </c>
      <c r="H63" s="172" t="s">
        <v>6</v>
      </c>
      <c r="I63" s="172" t="s">
        <v>6</v>
      </c>
      <c r="J63" s="173" t="s">
        <v>199</v>
      </c>
      <c r="K63" s="98"/>
      <c r="L63" s="104"/>
      <c r="M63" s="105"/>
      <c r="N63" s="104"/>
      <c r="O63" s="104"/>
      <c r="P63" s="104"/>
    </row>
    <row r="64" spans="1:16" ht="8.25" customHeight="1"/>
    <row r="65" spans="1:12" s="104" customFormat="1" ht="42.75" customHeight="1">
      <c r="A65" s="825" t="s">
        <v>706</v>
      </c>
      <c r="B65" s="825"/>
      <c r="C65" s="825"/>
      <c r="D65" s="825"/>
      <c r="E65" s="825"/>
      <c r="F65" s="825"/>
      <c r="G65" s="825"/>
      <c r="H65" s="825"/>
      <c r="I65" s="825"/>
      <c r="J65" s="825"/>
    </row>
    <row r="66" spans="1:12" s="104" customFormat="1" ht="42.75" customHeight="1">
      <c r="A66" s="824" t="s">
        <v>648</v>
      </c>
      <c r="B66" s="824"/>
      <c r="C66" s="824"/>
      <c r="D66" s="824"/>
      <c r="E66" s="824"/>
      <c r="F66" s="824"/>
      <c r="G66" s="824"/>
      <c r="H66" s="824"/>
      <c r="I66" s="824"/>
      <c r="J66" s="824"/>
      <c r="K66" s="415"/>
      <c r="L66" s="415"/>
    </row>
  </sheetData>
  <sheetProtection algorithmName="SHA-512" hashValue="U4FYF+vcVqYRu43UsfFN20m6bLYHSAL8anl3zez36pvAAqK+COA12BSAyIoQF2jrXk09CBAMInGVctbYalU4og==" saltValue="3mosiCgRmRF3nbW39qXX5g==" spinCount="100000" sheet="1" objects="1" scenarios="1"/>
  <mergeCells count="10">
    <mergeCell ref="A43:A49"/>
    <mergeCell ref="A50:A56"/>
    <mergeCell ref="A57:A63"/>
    <mergeCell ref="A66:J66"/>
    <mergeCell ref="A65:J65"/>
    <mergeCell ref="A15:A21"/>
    <mergeCell ref="A8:A14"/>
    <mergeCell ref="A36:A42"/>
    <mergeCell ref="A22:A28"/>
    <mergeCell ref="A29:A35"/>
  </mergeCells>
  <phoneticPr fontId="8"/>
  <printOptions horizontalCentered="1"/>
  <pageMargins left="0.59055118110236227" right="0.39370078740157483" top="0.31496062992125984" bottom="0.51181102362204722" header="0.19685039370078741" footer="0.19685039370078741"/>
  <pageSetup paperSize="9" scale="69" orientation="portrait" r:id="rId1"/>
  <headerFooter scaleWithDoc="0" alignWithMargins="0">
    <oddFooter>&amp;R&amp;"Meiryo UI,標準"&amp;6Daiwa House Industry  Financial Factbook
Fiscal Year Ended March 31, 2025</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759f66f-381e-435f-aaef-b7054945a178">
      <Terms xmlns="http://schemas.microsoft.com/office/infopath/2007/PartnerControls"/>
    </lcf76f155ced4ddcb4097134ff3c332f>
    <TaxCatchAll xmlns="8759885e-4a61-4c50-963a-a3976a7c7e96" xsi:nil="true"/>
    <_x5927__x5206__x985e_ xmlns="6759f66f-381e-435f-aaef-b7054945a178" xsi:nil="true"/>
    <_Flow_SignoffStatus xmlns="6759f66f-381e-435f-aaef-b7054945a178" xsi:nil="true"/>
    <_x30e1__x30e2_ xmlns="6759f66f-381e-435f-aaef-b7054945a178" xsi:nil="true"/>
    <SharedWithUsers xmlns="8759885e-4a61-4c50-963a-a3976a7c7e96">
      <UserInfo>
        <DisplayName/>
        <AccountId xsi:nil="true"/>
        <AccountType/>
      </UserInfo>
    </SharedWithUsers>
    <MediaLengthInSeconds xmlns="6759f66f-381e-435f-aaef-b7054945a17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EE8D202D5C76743B9888F42764807EF" ma:contentTypeVersion="20" ma:contentTypeDescription="新しいドキュメントを作成します。" ma:contentTypeScope="" ma:versionID="ce5965e47134b5c02f80d5a948234d18">
  <xsd:schema xmlns:xsd="http://www.w3.org/2001/XMLSchema" xmlns:xs="http://www.w3.org/2001/XMLSchema" xmlns:p="http://schemas.microsoft.com/office/2006/metadata/properties" xmlns:ns2="6759f66f-381e-435f-aaef-b7054945a178" xmlns:ns3="8759885e-4a61-4c50-963a-a3976a7c7e96" targetNamespace="http://schemas.microsoft.com/office/2006/metadata/properties" ma:root="true" ma:fieldsID="752e58d133ce7a444b2607599a98a835" ns2:_="" ns3:_="">
    <xsd:import namespace="6759f66f-381e-435f-aaef-b7054945a178"/>
    <xsd:import namespace="8759885e-4a61-4c50-963a-a3976a7c7e9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_Flow_SignoffStatu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_x5927__x5206__x985e_" minOccurs="0"/>
                <xsd:element ref="ns2:_x30e1__x30e2_" minOccurs="0"/>
                <xsd:element ref="ns3:SharedWithUsers" minOccurs="0"/>
                <xsd:element ref="ns3:SharedWithDetail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59f66f-381e-435f-aaef-b7054945a17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_Flow_SignoffStatus" ma:index="13" nillable="true" ma:displayName="承認の状態" ma:internalName="_x627f__x8a8d__x306e__x72b6__x614b_">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28439ac2-d10c-4183-bcee-a86592b5af0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_x5927__x5206__x985e_" ma:index="21" nillable="true" ma:displayName="大分類" ma:description="フォルダの第１階層の分類" ma:format="Dropdown" ma:internalName="_x5927__x5206__x985e_">
      <xsd:simpleType>
        <xsd:union memberTypes="dms:Text">
          <xsd:simpleType>
            <xsd:restriction base="dms:Choice">
              <xsd:enumeration value="000_フォルダルール"/>
              <xsd:enumeration value="100_不動産開発"/>
              <xsd:enumeration value="400_各種会議"/>
              <xsd:enumeration value="200_稟議システム"/>
              <xsd:enumeration value="300_決算書"/>
              <xsd:enumeration value="900_ショートカット集"/>
            </xsd:restriction>
          </xsd:simpleType>
        </xsd:union>
      </xsd:simpleType>
    </xsd:element>
    <xsd:element name="_x30e1__x30e2_" ma:index="22" nillable="true" ma:displayName="フォルダ整理メモ" ma:format="Dropdown" ma:internalName="_x30e1__x30e2_">
      <xsd:simpleType>
        <xsd:restriction base="dms:Text">
          <xsd:maxLength value="255"/>
        </xsd:restriction>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759885e-4a61-4c50-963a-a3976a7c7e96"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86ebabd9-fe0b-4bfd-915b-3c63013485bb}" ma:internalName="TaxCatchAll" ma:showField="CatchAllData" ma:web="8759885e-4a61-4c50-963a-a3976a7c7e96">
      <xsd:complexType>
        <xsd:complexContent>
          <xsd:extension base="dms:MultiChoiceLookup">
            <xsd:sequence>
              <xsd:element name="Value" type="dms:Lookup" maxOccurs="unbounded" minOccurs="0" nillable="true"/>
            </xsd:sequence>
          </xsd:extension>
        </xsd:complexContent>
      </xsd:complexType>
    </xsd:element>
    <xsd:element name="SharedWithUsers" ma:index="2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CD77F14-CA4A-47D1-93D2-82EDB60AEFE8}">
  <ds:schemaRefs>
    <ds:schemaRef ds:uri="http://schemas.openxmlformats.org/package/2006/metadata/core-properties"/>
    <ds:schemaRef ds:uri="http://www.w3.org/XML/1998/namespace"/>
    <ds:schemaRef ds:uri="http://purl.org/dc/elements/1.1/"/>
    <ds:schemaRef ds:uri="http://purl.org/dc/dcmitype/"/>
    <ds:schemaRef ds:uri="http://schemas.microsoft.com/office/2006/documentManagement/types"/>
    <ds:schemaRef ds:uri="http://schemas.microsoft.com/office/2006/metadata/properties"/>
    <ds:schemaRef ds:uri="http://purl.org/dc/terms/"/>
    <ds:schemaRef ds:uri="http://schemas.microsoft.com/office/infopath/2007/PartnerControls"/>
    <ds:schemaRef ds:uri="8759885e-4a61-4c50-963a-a3976a7c7e96"/>
    <ds:schemaRef ds:uri="6759f66f-381e-435f-aaef-b7054945a178"/>
  </ds:schemaRefs>
</ds:datastoreItem>
</file>

<file path=customXml/itemProps2.xml><?xml version="1.0" encoding="utf-8"?>
<ds:datastoreItem xmlns:ds="http://schemas.openxmlformats.org/officeDocument/2006/customXml" ds:itemID="{AE4D2FAD-A7EC-4AA3-A993-902D2D111D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759f66f-381e-435f-aaef-b7054945a178"/>
    <ds:schemaRef ds:uri="8759885e-4a61-4c50-963a-a3976a7c7e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7589F5F-B4F3-4731-B578-88DFA340374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22</vt:i4>
      </vt:variant>
    </vt:vector>
  </HeadingPairs>
  <TitlesOfParts>
    <vt:vector size="44" baseType="lpstr">
      <vt:lpstr>P.1市場①</vt:lpstr>
      <vt:lpstr>P.2財務①</vt:lpstr>
      <vt:lpstr>P.3財務②</vt:lpstr>
      <vt:lpstr>P.4指標①</vt:lpstr>
      <vt:lpstr>P.5指標②</vt:lpstr>
      <vt:lpstr>P.6業績①</vt:lpstr>
      <vt:lpstr>P.7業績②</vt:lpstr>
      <vt:lpstr>P.8業績（参考）</vt:lpstr>
      <vt:lpstr>P.8業績③</vt:lpstr>
      <vt:lpstr>P.9業績④</vt:lpstr>
      <vt:lpstr>P.10業績⑤</vt:lpstr>
      <vt:lpstr>P.11業績⑥</vt:lpstr>
      <vt:lpstr>P.12参考①</vt:lpstr>
      <vt:lpstr>P.13参考②</vt:lpstr>
      <vt:lpstr>P.14参考③</vt:lpstr>
      <vt:lpstr>P.15参考④</vt:lpstr>
      <vt:lpstr>P.16参考⑤</vt:lpstr>
      <vt:lpstr>P.17参考⑥ </vt:lpstr>
      <vt:lpstr>P.18参考⑦</vt:lpstr>
      <vt:lpstr>P.19財務①個別BS</vt:lpstr>
      <vt:lpstr>P.20財務②個別PL</vt:lpstr>
      <vt:lpstr>P.21業績①個別</vt:lpstr>
      <vt:lpstr>P.10業績⑤!Print_Area</vt:lpstr>
      <vt:lpstr>P.11業績⑥!Print_Area</vt:lpstr>
      <vt:lpstr>P.12参考①!Print_Area</vt:lpstr>
      <vt:lpstr>P.13参考②!Print_Area</vt:lpstr>
      <vt:lpstr>P.14参考③!Print_Area</vt:lpstr>
      <vt:lpstr>P.15参考④!Print_Area</vt:lpstr>
      <vt:lpstr>P.16参考⑤!Print_Area</vt:lpstr>
      <vt:lpstr>'P.17参考⑥ '!Print_Area</vt:lpstr>
      <vt:lpstr>P.18参考⑦!Print_Area</vt:lpstr>
      <vt:lpstr>P.19財務①個別BS!Print_Area</vt:lpstr>
      <vt:lpstr>P.1市場①!Print_Area</vt:lpstr>
      <vt:lpstr>P.20財務②個別PL!Print_Area</vt:lpstr>
      <vt:lpstr>P.21業績①個別!Print_Area</vt:lpstr>
      <vt:lpstr>P.2財務①!Print_Area</vt:lpstr>
      <vt:lpstr>P.3財務②!Print_Area</vt:lpstr>
      <vt:lpstr>P.4指標①!Print_Area</vt:lpstr>
      <vt:lpstr>P.5指標②!Print_Area</vt:lpstr>
      <vt:lpstr>P.6業績①!Print_Area</vt:lpstr>
      <vt:lpstr>P.7業績②!Print_Area</vt:lpstr>
      <vt:lpstr>'P.8業績（参考）'!Print_Area</vt:lpstr>
      <vt:lpstr>P.8業績③!Print_Area</vt:lpstr>
      <vt:lpstr>P.9業績④!Print_Area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Daiwa House Industry Co.</dc:creator>
  <cp:lastModifiedBy>宮田　敏充</cp:lastModifiedBy>
  <cp:lastPrinted>2025-05-13T02:45:36Z</cp:lastPrinted>
  <dcterms:created xsi:type="dcterms:W3CDTF">2007-04-20T14:17:59Z</dcterms:created>
  <dcterms:modified xsi:type="dcterms:W3CDTF">2025-05-16T00:29:26Z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0x0101005EE8D202D5C76743B9888F42764807EF</vt:lpwstr>
  </property>
  <property fmtid="{D5CDD505-2E9C-101B-9397-08002B2CF9AE}" pid="3" name="MediaServiceImageTags">
    <vt:lpwstr/>
  </property>
  <property fmtid="{D5CDD505-2E9C-101B-9397-08002B2CF9AE}" pid="4" name="MSIP_Label_bb313929-e9c4-48cb-bec8-1c8404fadbed_Enabled">
    <vt:lpwstr>true</vt:lpwstr>
  </property>
  <property fmtid="{D5CDD505-2E9C-101B-9397-08002B2CF9AE}" pid="5" name="MSIP_Label_bb313929-e9c4-48cb-bec8-1c8404fadbed_SetDate">
    <vt:lpwstr>2023-04-14T07:36:15Z</vt:lpwstr>
  </property>
  <property fmtid="{D5CDD505-2E9C-101B-9397-08002B2CF9AE}" pid="6" name="MSIP_Label_bb313929-e9c4-48cb-bec8-1c8404fadbed_Method">
    <vt:lpwstr>Privileged</vt:lpwstr>
  </property>
  <property fmtid="{D5CDD505-2E9C-101B-9397-08002B2CF9AE}" pid="7" name="MSIP_Label_bb313929-e9c4-48cb-bec8-1c8404fadbed_Name">
    <vt:lpwstr>一般公開</vt:lpwstr>
  </property>
  <property fmtid="{D5CDD505-2E9C-101B-9397-08002B2CF9AE}" pid="8" name="MSIP_Label_bb313929-e9c4-48cb-bec8-1c8404fadbed_SiteId">
    <vt:lpwstr>e7b9c1d5-0d8a-4ce9-84f5-a3b79615e52e</vt:lpwstr>
  </property>
  <property fmtid="{D5CDD505-2E9C-101B-9397-08002B2CF9AE}" pid="9" name="MSIP_Label_bb313929-e9c4-48cb-bec8-1c8404fadbed_ActionId">
    <vt:lpwstr>f16d4d17-dfee-4572-9a89-1f2db9658514</vt:lpwstr>
  </property>
  <property fmtid="{D5CDD505-2E9C-101B-9397-08002B2CF9AE}" pid="10" name="MSIP_Label_bb313929-e9c4-48cb-bec8-1c8404fadbed_ContentBits">
    <vt:lpwstr>0</vt:lpwstr>
  </property>
  <property fmtid="{D5CDD505-2E9C-101B-9397-08002B2CF9AE}" pid="11" name="Order">
    <vt:r8>126639200</vt:r8>
  </property>
  <property fmtid="{D5CDD505-2E9C-101B-9397-08002B2CF9AE}" pid="12" name="xd_Signature">
    <vt:bool>false</vt:bool>
  </property>
  <property fmtid="{D5CDD505-2E9C-101B-9397-08002B2CF9AE}" pid="13" name="xd_ProgID">
    <vt:lpwstr/>
  </property>
  <property fmtid="{D5CDD505-2E9C-101B-9397-08002B2CF9AE}" pid="14" name="ComplianceAssetId">
    <vt:lpwstr/>
  </property>
  <property fmtid="{D5CDD505-2E9C-101B-9397-08002B2CF9AE}" pid="15" name="TemplateUrl">
    <vt:lpwstr/>
  </property>
  <property fmtid="{D5CDD505-2E9C-101B-9397-08002B2CF9AE}" pid="16" name="_ExtendedDescription">
    <vt:lpwstr/>
  </property>
  <property fmtid="{D5CDD505-2E9C-101B-9397-08002B2CF9AE}" pid="17" name="TriggerFlowInfo">
    <vt:lpwstr/>
  </property>
</Properties>
</file>